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<sst xmlns="http://schemas.openxmlformats.org/spreadsheetml/2006/main" count="52" uniqueCount="52">
  <si>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</si>
  <si>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UXG010</t>
  </si>
  <si>
    <t xml:space="preserve">m²</t>
  </si>
  <si>
    <t xml:space="preserve">Solado de baldosas cerámicas.</t>
  </si>
  <si>
    <r>
      <rPr>
        <sz val="8.25"/>
        <color rgb="FF000000"/>
        <rFont val="Arial"/>
        <family val="2"/>
      </rPr>
      <t xml:space="preserve">Vereda de baldosas cerámicas de gres rústico, de 20x20 cm, 8 €/m², capacidad de absorción de agua E&lt;3%, resistencia al deslizamiento alta, para exteriores, recibidas con adhesivo cementoso de fraguado normal, de altas prestaciones, C1 T, con deslizamiento reducido Webercol Dur "WEBER", color gris y rejuntado con mortero de juntas cementoso mejorado, tipo CG2 W A, con absorción de agua reducida y resistencia elevada a la abrasión, Webercolor Premium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</si>
  <si>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</si>
  <si>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</si>
  <si>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</si>
  <si>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</si>
  <si>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</si>
  <si>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</si>
  <si>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</si>
  <si>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mt10hmf080Ff</t>
  </si>
  <si>
    <t xml:space="preserve">m³</t>
  </si>
  <si>
    <t xml:space="preserve">Hormigón masivo H-20, clase de exposición ambiental A1, tamaño máximo del agregado 19 mm, consistencia plástica, elaborado, según CIRSOC 201 2005.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</si>
  <si>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</si>
  <si>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</si>
  <si>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</si>
  <si>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</si>
  <si>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</si>
  <si>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</si>
  <si>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mt18bcr010ge800</t>
  </si>
  <si>
    <t xml:space="preserve">m²</t>
  </si>
  <si>
    <t xml:space="preserve">Baldosa cerámica de gres rústico, 20x20 cm, $ 8,00/m², capacidad de absorción de agua E&lt;3%.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</si>
  <si>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</si>
  <si>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</si>
  <si>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</si>
  <si>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</si>
  <si>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</si>
  <si>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</si>
  <si>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</si>
  <si>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</si>
  <si>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</si>
  <si>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</si>
  <si>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</si>
  <si>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</si>
  <si>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</si>
  <si>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</si>
  <si>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</si>
  <si>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</si>
  <si>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</si>
  <si>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</si>
  <si>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</si>
  <si>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</si>
  <si>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</si>
  <si>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</si>
  <si>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</si>
  <si>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</si>
  <si>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</si>
  <si>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</si>
  <si>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$ 1.918,42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</si>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</sst>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7.1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2409.07</v>
      </c>
      <c r="H10" s="12">
        <f ca="1">ROUND(INDIRECT(ADDRESS(ROW()+(0), COLUMN()+(-2), 1))*INDIRECT(ADDRESS(ROW()+(0), COLUMN()+(-1), 1)), 2)</f>
        <v>505.9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1506.48</v>
      </c>
      <c r="H11" s="12">
        <f ca="1">ROUND(INDIRECT(ADDRESS(ROW()+(0), COLUMN()+(-2), 1))*INDIRECT(ADDRESS(ROW()+(0), COLUMN()+(-1), 1)), 2)</f>
        <v>45.19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4.37</v>
      </c>
      <c r="H12" s="12">
        <f ca="1">ROUND(INDIRECT(ADDRESS(ROW()+(0), COLUMN()+(-2), 1))*INDIRECT(ADDRESS(ROW()+(0), COLUMN()+(-1), 1)), 2)</f>
        <v>17.48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2992.65</v>
      </c>
      <c r="H13" s="12">
        <f ca="1">ROUND(INDIRECT(ADDRESS(ROW()+(0), COLUMN()+(-2), 1))*INDIRECT(ADDRESS(ROW()+(0), COLUMN()+(-1), 1)), 2)</f>
        <v>3142.28</v>
      </c>
    </row>
    <row r="14" spans="1:8" ht="108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0.023</v>
      </c>
      <c r="G14" s="14">
        <v>29.55</v>
      </c>
      <c r="H14" s="14">
        <f ca="1">ROUND(INDIRECT(ADDRESS(ROW()+(0), COLUMN()+(-2), 1))*INDIRECT(ADDRESS(ROW()+(0), COLUMN()+(-1), 1)), 2)</f>
        <v>0.68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3711.53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0.037</v>
      </c>
      <c r="G17" s="12">
        <v>2666.77</v>
      </c>
      <c r="H17" s="12">
        <f ca="1">ROUND(INDIRECT(ADDRESS(ROW()+(0), COLUMN()+(-2), 1))*INDIRECT(ADDRESS(ROW()+(0), COLUMN()+(-1), 1)), 2)</f>
        <v>98.67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0.104</v>
      </c>
      <c r="G18" s="14">
        <v>1343.46</v>
      </c>
      <c r="H18" s="14">
        <f ca="1">ROUND(INDIRECT(ADDRESS(ROW()+(0), COLUMN()+(-2), 1))*INDIRECT(ADDRESS(ROW()+(0), COLUMN()+(-1), 1)), 2)</f>
        <v>139.72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238.39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0.391</v>
      </c>
      <c r="G21" s="12">
        <v>11912.7</v>
      </c>
      <c r="H21" s="12">
        <f ca="1">ROUND(INDIRECT(ADDRESS(ROW()+(0), COLUMN()+(-2), 1))*INDIRECT(ADDRESS(ROW()+(0), COLUMN()+(-1), 1)), 2)</f>
        <v>4657.85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0.391</v>
      </c>
      <c r="G22" s="12">
        <v>8905.02</v>
      </c>
      <c r="H22" s="12">
        <f ca="1">ROUND(INDIRECT(ADDRESS(ROW()+(0), COLUMN()+(-2), 1))*INDIRECT(ADDRESS(ROW()+(0), COLUMN()+(-1), 1)), 2)</f>
        <v>3481.86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0.151</v>
      </c>
      <c r="G23" s="14">
        <v>8905.02</v>
      </c>
      <c r="H23" s="14">
        <f ca="1">ROUND(INDIRECT(ADDRESS(ROW()+(0), COLUMN()+(-2), 1))*INDIRECT(ADDRESS(ROW()+(0), COLUMN()+(-1), 1)), 2)</f>
        <v>1344.66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9484.37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1)),INDIRECT(ADDRESS(ROW()+(-7), COLUMN()+(1), 1)),INDIRECT(ADDRESS(ROW()+(-11), COLUMN()+(1), 1))), 2)</f>
        <v>13434.3</v>
      </c>
      <c r="H26" s="14">
        <f ca="1">ROUND(INDIRECT(ADDRESS(ROW()+(0), COLUMN()+(-2), 1))*INDIRECT(ADDRESS(ROW()+(0), COLUMN()+(-1), 1))/100, 2)</f>
        <v>268.69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1)),INDIRECT(ADDRESS(ROW()+(-12), COLUMN()+(0), 1))), 2)</f>
        <v>13703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