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<sst xmlns="http://schemas.openxmlformats.org/spreadsheetml/2006/main" count="79" uniqueCount="79">
  <si>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</si>
  <si>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QDB012</t>
  </si>
  <si>
    <t xml:space="preserve">m²</t>
  </si>
  <si>
    <t xml:space="preserve">Techo plano no transitable, no ventilado, con grava, tipo convencional.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</si>
  <si>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no transitable, no ventilado, con grava, tipo convencional,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de espuma de poliisocianurato soldable, de 40 mm de espesor; IMPERMEABILIZACIÓN: tipo bicapa, adherida, compuesta por una membrana preelaborada de betún modificado con elastómero SBS, masa nominal 3 kg/m², con armadura de fieltro de fibra de vidrio de 60 g/m² y una membrana preelaborada de betún modificado con elastómero SBS, masa nominal 3 kg/m², con armadura de fieltro de poliéster no tejido de 160 g/m², totalmente adheridas con soplete, sin coincidir sus juntas;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</si>
  <si>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</si>
  <si>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</si>
  <si>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</si>
  <si>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</si>
  <si>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</si>
  <si>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</si>
  <si>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</si>
  <si>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</si>
  <si>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</si>
  <si>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</si>
  <si>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</si>
  <si>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</si>
  <si>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</si>
  <si>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</si>
  <si>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</si>
  <si>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</si>
  <si>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</si>
  <si>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</si>
  <si>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</si>
  <si>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</si>
  <si>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</si>
  <si>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</si>
  <si>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</si>
  <si>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</si>
  <si>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</si>
  <si>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</si>
  <si>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</si>
  <si>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</si>
  <si>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</si>
  <si>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</si>
  <si>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</si>
  <si>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</si>
  <si>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</si>
  <si>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</si>
  <si>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</si>
  <si>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</si>
  <si>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</si>
  <si>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</si>
  <si>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</si>
  <si>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</si>
  <si>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</si>
  <si>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</si>
  <si>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</si>
  <si>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</si>
  <si>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</si>
  <si>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</si>
  <si>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</si>
  <si>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</si>
  <si>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</si>
  <si>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</si>
  <si>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</si>
  <si>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</si>
  <si>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</si>
  <si>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</si>
  <si>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</si>
  <si>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</si>
  <si>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</si>
  <si>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</si>
  <si>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</si>
  <si>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</si>
  <si>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</si>
  <si>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</si>
  <si>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</si>
  <si>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</si>
  <si>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</si>
  <si>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</si>
  <si>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</si>
  <si>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</si>
  <si>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</si>
  <si>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</si>
  <si>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</si>
  <si>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</si>
  <si>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$ 4.800,10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</si>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</sst>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4017.58</v>
      </c>
      <c r="H17" s="12">
        <f ca="1">ROUND(INDIRECT(ADDRESS(ROW()+(0), COLUMN()+(-2), 1))*INDIRECT(ADDRESS(ROW()+(0), COLUMN()+(-1), 1)), 2)</f>
        <v>4218.46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2271.32</v>
      </c>
      <c r="H18" s="12">
        <f ca="1">ROUND(INDIRECT(ADDRESS(ROW()+(0), COLUMN()+(-2), 1))*INDIRECT(ADDRESS(ROW()+(0), COLUMN()+(-1), 1)), 2)</f>
        <v>2498.45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1969.01</v>
      </c>
      <c r="H19" s="12">
        <f ca="1">ROUND(INDIRECT(ADDRESS(ROW()+(0), COLUMN()+(-2), 1))*INDIRECT(ADDRESS(ROW()+(0), COLUMN()+(-1), 1)), 2)</f>
        <v>2165.91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381.87</v>
      </c>
      <c r="H20" s="12">
        <f ca="1">ROUND(INDIRECT(ADDRESS(ROW()+(0), COLUMN()+(-2), 1))*INDIRECT(ADDRESS(ROW()+(0), COLUMN()+(-1), 1)), 2)</f>
        <v>400.96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0.18</v>
      </c>
      <c r="G21" s="14">
        <v>266.23</v>
      </c>
      <c r="H21" s="14">
        <f ca="1">ROUND(INDIRECT(ADDRESS(ROW()+(0), COLUMN()+(-2), 1))*INDIRECT(ADDRESS(ROW()+(0), COLUMN()+(-1), 1)), 2)</f>
        <v>47.92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9596.66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886.15</v>
      </c>
      <c r="H24" s="14">
        <f ca="1">ROUND(INDIRECT(ADDRESS(ROW()+(0), COLUMN()+(-2), 1))*INDIRECT(ADDRESS(ROW()+(0), COLUMN()+(-1), 1)), 2)</f>
        <v>28.36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28.36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0.195</v>
      </c>
      <c r="G27" s="12">
        <v>11912.7</v>
      </c>
      <c r="H27" s="12">
        <f ca="1">ROUND(INDIRECT(ADDRESS(ROW()+(0), COLUMN()+(-2), 1))*INDIRECT(ADDRESS(ROW()+(0), COLUMN()+(-1), 1)), 2)</f>
        <v>2322.97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0.661</v>
      </c>
      <c r="G28" s="12">
        <v>8579.62</v>
      </c>
      <c r="H28" s="12">
        <f ca="1">ROUND(INDIRECT(ADDRESS(ROW()+(0), COLUMN()+(-2), 1))*INDIRECT(ADDRESS(ROW()+(0), COLUMN()+(-1), 1)), 2)</f>
        <v>5671.13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0.224</v>
      </c>
      <c r="G29" s="12">
        <v>11912.7</v>
      </c>
      <c r="H29" s="12">
        <f ca="1">ROUND(INDIRECT(ADDRESS(ROW()+(0), COLUMN()+(-2), 1))*INDIRECT(ADDRESS(ROW()+(0), COLUMN()+(-1), 1)), 2)</f>
        <v>2668.44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0.224</v>
      </c>
      <c r="G30" s="12">
        <v>8905.02</v>
      </c>
      <c r="H30" s="12">
        <f ca="1">ROUND(INDIRECT(ADDRESS(ROW()+(0), COLUMN()+(-2), 1))*INDIRECT(ADDRESS(ROW()+(0), COLUMN()+(-1), 1)), 2)</f>
        <v>1994.72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0.059</v>
      </c>
      <c r="G31" s="12">
        <v>12241</v>
      </c>
      <c r="H31" s="12">
        <f ca="1">ROUND(INDIRECT(ADDRESS(ROW()+(0), COLUMN()+(-2), 1))*INDIRECT(ADDRESS(ROW()+(0), COLUMN()+(-1), 1)), 2)</f>
        <v>722.22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0.059</v>
      </c>
      <c r="G32" s="14">
        <v>8905.02</v>
      </c>
      <c r="H32" s="14">
        <f ca="1">ROUND(INDIRECT(ADDRESS(ROW()+(0), COLUMN()+(-2), 1))*INDIRECT(ADDRESS(ROW()+(0), COLUMN()+(-1), 1)), 2)</f>
        <v>525.4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13904.9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1)),INDIRECT(ADDRESS(ROW()+(-10), COLUMN()+(1), 1)),INDIRECT(ADDRESS(ROW()+(-13), COLUMN()+(1), 1))), 2)</f>
        <v>23529.9</v>
      </c>
      <c r="H35" s="14">
        <f ca="1">ROUND(INDIRECT(ADDRESS(ROW()+(0), COLUMN()+(-2), 1))*INDIRECT(ADDRESS(ROW()+(0), COLUMN()+(-1), 1))/100, 2)</f>
        <v>470.6</v>
      </c>
    </row>
    <row r="36" spans="1:8" ht="13.50" thickBot="1" customHeight="1">
      <c r="A36" s="21" t="s">
        <v>77</v>
      </c>
      <c r="B36" s="21"/>
      <c r="C36" s="22"/>
      <c r="D36" s="22"/>
      <c r="E36" s="23"/>
      <c r="F36" s="24" t="s">
        <v>78</v>
      </c>
      <c r="G36" s="25"/>
      <c r="H36" s="26">
        <f ca="1">ROUND(SUM(INDIRECT(ADDRESS(ROW()+(-1), COLUMN()+(0), 1)),INDIRECT(ADDRESS(ROW()+(-3), COLUMN()+(0), 1)),INDIRECT(ADDRESS(ROW()+(-11), COLUMN()+(0), 1)),INDIRECT(ADDRESS(ROW()+(-14), COLUMN()+(0), 1))), 2)</f>
        <v>24000.5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