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<sst xmlns="http://schemas.openxmlformats.org/spreadsheetml/2006/main" count="73" uniqueCount="73">
  <si>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</si>
  <si>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QAG021</t>
  </si>
  <si>
    <t xml:space="preserve">m²</t>
  </si>
  <si>
    <t xml:space="preserve">Techo plano transitable, no ventilado, con solado flotante aislante, tipo invertido.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</si>
  <si>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transitable, no ventilado, con solado flotante aislante, tipo invertido, pendiente del 1% al 5%, para tráfico peatonal privado.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 mejorada, adherida, formada por membrana preelaborada de betún modificado con elastómero SBS, masa nominal 4 kg/m², con armadura de fieltro de poliéster no tejido de 160 g/m², mejorada con membrana preelaborada de betún aditivado con plastómero APP, previa imprimación con emulsión asfáltica aniónica con cargas;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</si>
  <si>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</si>
  <si>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</si>
  <si>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</si>
  <si>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</si>
  <si>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</si>
  <si>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</si>
  <si>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</si>
  <si>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</si>
  <si>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</si>
  <si>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</si>
  <si>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</si>
  <si>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</si>
  <si>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</si>
  <si>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</si>
  <si>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</si>
  <si>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</si>
  <si>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</si>
  <si>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</si>
  <si>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</si>
  <si>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</si>
  <si>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</si>
  <si>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</si>
  <si>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</si>
  <si>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</si>
  <si>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</si>
  <si>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</si>
  <si>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</si>
  <si>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</si>
  <si>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</si>
  <si>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</si>
  <si>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</si>
  <si>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</si>
  <si>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</si>
  <si>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</si>
  <si>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</si>
  <si>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</si>
  <si>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</si>
  <si>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</si>
  <si>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</si>
  <si>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</si>
  <si>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</si>
  <si>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</si>
  <si>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</si>
  <si>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</si>
  <si>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</si>
  <si>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</si>
  <si>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</si>
  <si>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</si>
  <si>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</si>
  <si>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</si>
  <si>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</si>
  <si>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</si>
  <si>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</si>
  <si>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</si>
  <si>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</si>
  <si>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</si>
  <si>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</si>
  <si>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</si>
  <si>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</si>
  <si>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</si>
  <si>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</si>
  <si>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</si>
  <si>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</si>
  <si>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</si>
  <si>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</si>
  <si>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</si>
  <si>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$ 9.331,29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</si>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</sst>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2840.15</v>
      </c>
      <c r="H17" s="12">
        <f ca="1">ROUND(INDIRECT(ADDRESS(ROW()+(0), COLUMN()+(-2), 1))*INDIRECT(ADDRESS(ROW()+(0), COLUMN()+(-1), 1)), 2)</f>
        <v>3124.17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1400.19</v>
      </c>
      <c r="H18" s="12">
        <f ca="1">ROUND(INDIRECT(ADDRESS(ROW()+(0), COLUMN()+(-2), 1))*INDIRECT(ADDRESS(ROW()+(0), COLUMN()+(-1), 1)), 2)</f>
        <v>1540.21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0.3</v>
      </c>
      <c r="G19" s="12">
        <v>1352.45</v>
      </c>
      <c r="H19" s="12">
        <f ca="1">ROUND(INDIRECT(ADDRESS(ROW()+(0), COLUMN()+(-2), 1))*INDIRECT(ADDRESS(ROW()+(0), COLUMN()+(-1), 1)), 2)</f>
        <v>405.74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381.87</v>
      </c>
      <c r="H20" s="12">
        <f ca="1">ROUND(INDIRECT(ADDRESS(ROW()+(0), COLUMN()+(-2), 1))*INDIRECT(ADDRESS(ROW()+(0), COLUMN()+(-1), 1)), 2)</f>
        <v>400.96</v>
      </c>
    </row>
    <row r="21" spans="1:8" ht="24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1.05</v>
      </c>
      <c r="G21" s="14">
        <v>10191.1</v>
      </c>
      <c r="H21" s="14">
        <f ca="1">ROUND(INDIRECT(ADDRESS(ROW()+(0), COLUMN()+(-2), 1))*INDIRECT(ADDRESS(ROW()+(0), COLUMN()+(-1), 1)), 2)</f>
        <v>10700.7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16436.7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0.032</v>
      </c>
      <c r="G24" s="14">
        <v>886.15</v>
      </c>
      <c r="H24" s="14">
        <f ca="1">ROUND(INDIRECT(ADDRESS(ROW()+(0), COLUMN()+(-2), 1))*INDIRECT(ADDRESS(ROW()+(0), COLUMN()+(-1), 1)), 2)</f>
        <v>28.36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28.36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0.224</v>
      </c>
      <c r="G27" s="12">
        <v>11912.7</v>
      </c>
      <c r="H27" s="12">
        <f ca="1">ROUND(INDIRECT(ADDRESS(ROW()+(0), COLUMN()+(-2), 1))*INDIRECT(ADDRESS(ROW()+(0), COLUMN()+(-1), 1)), 2)</f>
        <v>2668.44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0.543</v>
      </c>
      <c r="G28" s="12">
        <v>8579.62</v>
      </c>
      <c r="H28" s="12">
        <f ca="1">ROUND(INDIRECT(ADDRESS(ROW()+(0), COLUMN()+(-2), 1))*INDIRECT(ADDRESS(ROW()+(0), COLUMN()+(-1), 1)), 2)</f>
        <v>4658.73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0.165</v>
      </c>
      <c r="G29" s="12">
        <v>11912.7</v>
      </c>
      <c r="H29" s="12">
        <f ca="1">ROUND(INDIRECT(ADDRESS(ROW()+(0), COLUMN()+(-2), 1))*INDIRECT(ADDRESS(ROW()+(0), COLUMN()+(-1), 1)), 2)</f>
        <v>1965.59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0.165</v>
      </c>
      <c r="G30" s="14">
        <v>8905.02</v>
      </c>
      <c r="H30" s="14">
        <f ca="1">ROUND(INDIRECT(ADDRESS(ROW()+(0), COLUMN()+(-2), 1))*INDIRECT(ADDRESS(ROW()+(0), COLUMN()+(-1), 1)), 2)</f>
        <v>1469.33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10762.1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1)),INDIRECT(ADDRESS(ROW()+(-8), COLUMN()+(1), 1)),INDIRECT(ADDRESS(ROW()+(-11), COLUMN()+(1), 1))), 2)</f>
        <v>27227.2</v>
      </c>
      <c r="H33" s="14">
        <f ca="1">ROUND(INDIRECT(ADDRESS(ROW()+(0), COLUMN()+(-2), 1))*INDIRECT(ADDRESS(ROW()+(0), COLUMN()+(-1), 1))/100, 2)</f>
        <v>544.54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1)),INDIRECT(ADDRESS(ROW()+(-9), COLUMN()+(0), 1)),INDIRECT(ADDRESS(ROW()+(-12), COLUMN()+(0), 1))), 2)</f>
        <v>27771.7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