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<sst xmlns="http://schemas.openxmlformats.org/spreadsheetml/2006/main" count="38" uniqueCount="38">
  <si>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</si>
  <si>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RAG180</t>
  </si>
  <si>
    <t xml:space="preserve">m²</t>
  </si>
  <si>
    <t xml:space="preserve">Revestimiento exterior con piezas de gran formato de azulejo. Colocación en capa fina.</t>
  </si>
  <si>
    <r>
      <rPr>
        <sz val="8.25"/>
        <color rgb="FF000000"/>
        <rFont val="Arial"/>
        <family val="2"/>
      </rPr>
      <t xml:space="preserve">Revestimiento exterior con piezas de gran formato de azulejo, de 200x400 mm, color blanco, acabado mate, gama media, capacidad de absorción de agua E&gt;10%. SOPORTE: paramento de hormigón, vertical, de hasta 3 m de altura. COLOCACIÓN: en capa fina y mediante doble encolado con adhesivo cementoso mejorado de ligantes mixtos, tixotrópico, C2 TE S2, altamente deformable, con deslizamiento reducido y tiempo abierto ampliado Webercol Flex³ Supergel "WEBER", color blanco. REJUNTADO: con mortero de juntas cementoso mejorado, tipo CG2 W A, con absorción de agua reducida y resistencia elevada a la abrasión, Webercolor Premium "WEBER", color Blanco, en juntas de 3 mm de espesor. Incluso crucetas de PVC. El precio no incluye las piezas especiales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</si>
  <si>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</si>
  <si>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</si>
  <si>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</si>
  <si>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</si>
  <si>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</si>
  <si>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</si>
  <si>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</si>
  <si>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mt09mcw010t</t>
  </si>
  <si>
    <t xml:space="preserve">kg</t>
  </si>
  <si>
    <t xml:space="preserve">Adhesivo cementoso mejorado de ligantes mixtos, tixotrópico, C2 TE S2, altamente deformable, con deslizamiento reducido y tiempo abierto ampliado Webercol Flex³ Supergel "WEBER", color blanco, a base de cemento blanco, resinas sintéticas especiales, agregados silíceos seleccionados, fibras de vidrio de alta dispersión y aditivos orgánicos e inorgánicos, con muy bajo contenido de sustancias orgánicas volátiles (VOC), con resistencia a la inmersión en agua.</t>
  </si>
  <si>
    <t xml:space="preserve">mt19aba100gD</t>
  </si>
  <si>
    <t xml:space="preserve">m²</t>
  </si>
  <si>
    <t xml:space="preserve">Piezas de gran formato de azulejo, de 200x400 mm, color blanco, acabado mate, gama media, capacidad de absorción de agua E&gt;10%.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</si>
  <si>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</si>
  <si>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</si>
  <si>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mosaico granítico, para juntas de hasta 15 mm.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</si>
  <si>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</si>
  <si>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</si>
  <si>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</si>
  <si>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</si>
  <si>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</si>
  <si>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</si>
  <si>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</si>
  <si>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Oficial albañil especializado en revestimientos cerámicos.</t>
  </si>
  <si>
    <t xml:space="preserve">mo062</t>
  </si>
  <si>
    <t xml:space="preserve">h</t>
  </si>
  <si>
    <t xml:space="preserve">Medio oficial albañil especializado en revestimientos cerámicos.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</si>
  <si>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</si>
  <si>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</si>
  <si>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</si>
  <si>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</si>
  <si>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$ 7.705,28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</si>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</sst>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85" customWidth="1"/>
    <col min="4" max="4" width="6.80" customWidth="1"/>
    <col min="5" max="5" width="70.5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6</v>
      </c>
      <c r="G10" s="12">
        <v>19.13</v>
      </c>
      <c r="H10" s="12">
        <f ca="1">ROUND(INDIRECT(ADDRESS(ROW()+(0), COLUMN()+(-2), 1))*INDIRECT(ADDRESS(ROW()+(0), COLUMN()+(-1), 1)), 2)</f>
        <v>114.78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231.12</v>
      </c>
      <c r="H11" s="12">
        <f ca="1">ROUND(INDIRECT(ADDRESS(ROW()+(0), COLUMN()+(-2), 1))*INDIRECT(ADDRESS(ROW()+(0), COLUMN()+(-1), 1)), 2)</f>
        <v>242.68</v>
      </c>
    </row>
    <row r="12" spans="1:8" ht="108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0.17</v>
      </c>
      <c r="G12" s="12">
        <v>38.03</v>
      </c>
      <c r="H12" s="12">
        <f ca="1">ROUND(INDIRECT(ADDRESS(ROW()+(0), COLUMN()+(-2), 1))*INDIRECT(ADDRESS(ROW()+(0), COLUMN()+(-1), 1)), 2)</f>
        <v>6.47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0.25</v>
      </c>
      <c r="G13" s="14">
        <v>37.82</v>
      </c>
      <c r="H13" s="14">
        <f ca="1">ROUND(INDIRECT(ADDRESS(ROW()+(0), COLUMN()+(-2), 1))*INDIRECT(ADDRESS(ROW()+(0), COLUMN()+(-1), 1)), 2)</f>
        <v>9.46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373.39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0.6</v>
      </c>
      <c r="G16" s="12">
        <v>33952.7</v>
      </c>
      <c r="H16" s="12">
        <f ca="1">ROUND(INDIRECT(ADDRESS(ROW()+(0), COLUMN()+(-2), 1))*INDIRECT(ADDRESS(ROW()+(0), COLUMN()+(-1), 1)), 2)</f>
        <v>20371.6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0.6</v>
      </c>
      <c r="G17" s="14">
        <v>25378.9</v>
      </c>
      <c r="H17" s="14">
        <f ca="1">ROUND(INDIRECT(ADDRESS(ROW()+(0), COLUMN()+(-2), 1))*INDIRECT(ADDRESS(ROW()+(0), COLUMN()+(-1), 1)), 2)</f>
        <v>15227.4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35599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35972.3</v>
      </c>
      <c r="H20" s="14">
        <f ca="1">ROUND(INDIRECT(ADDRESS(ROW()+(0), COLUMN()+(-2), 1))*INDIRECT(ADDRESS(ROW()+(0), COLUMN()+(-1), 1))/100, 2)</f>
        <v>719.45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36691.8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