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<sst xmlns="http://schemas.openxmlformats.org/spreadsheetml/2006/main" count="94" uniqueCount="94">
  <si>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</si>
  <si>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QDE011</t>
  </si>
  <si>
    <t xml:space="preserve">m²</t>
  </si>
  <si>
    <t xml:space="preserve">Techo plano no transitable, no ventilado, ajardinada extensiva, tipo convencional.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</si>
  <si>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no transitable, no ventilado, ajardinada extensiva (ecológica), tipo convencional, pendiente del 1% al 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una membrana preelaborada de betún modificado con elastómero SBS, masa nominal 3 kg/m², con armadura de fieltro de poliéster reforzado y estabilizado de 150 g/m², mejorada con una membrana preelaborada de betún aditivado con plastómero APP, totalmente adheridas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</si>
  <si>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</si>
  <si>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</si>
  <si>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</si>
  <si>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</si>
  <si>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</si>
  <si>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</si>
  <si>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</si>
  <si>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</si>
  <si>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</si>
  <si>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</si>
  <si>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</si>
  <si>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</si>
  <si>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</si>
  <si>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</si>
  <si>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</si>
  <si>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</si>
  <si>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</si>
  <si>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</si>
  <si>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</si>
  <si>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</si>
  <si>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</si>
  <si>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</si>
  <si>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</si>
  <si>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</si>
  <si>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</si>
  <si>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</si>
  <si>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</si>
  <si>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</si>
  <si>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</si>
  <si>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</si>
  <si>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</si>
  <si>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</si>
  <si>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</si>
  <si>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</si>
  <si>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</si>
  <si>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</si>
  <si>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</si>
  <si>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</si>
  <si>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</si>
  <si>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</si>
  <si>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</si>
  <si>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</si>
  <si>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</si>
  <si>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</si>
  <si>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</si>
  <si>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</si>
  <si>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</si>
  <si>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</si>
  <si>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techos ajardinadas extensivas.</t>
  </si>
  <si>
    <t xml:space="preserve">mt48sad020</t>
  </si>
  <si>
    <t xml:space="preserve">kg</t>
  </si>
  <si>
    <t xml:space="preserve">Roca volcánica de distintas granulometrías, para colocar sobre el sustrato orgánico en techos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</si>
  <si>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</si>
  <si>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</si>
  <si>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</si>
  <si>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</si>
  <si>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</si>
  <si>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</si>
  <si>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</si>
  <si>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</si>
  <si>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</si>
  <si>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</si>
  <si>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</si>
  <si>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</si>
  <si>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</si>
  <si>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</si>
  <si>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</si>
  <si>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</si>
  <si>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</si>
  <si>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</si>
  <si>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</si>
  <si>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</si>
  <si>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</si>
  <si>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</si>
  <si>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</si>
  <si>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</si>
  <si>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</si>
  <si>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</si>
  <si>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</si>
  <si>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</si>
  <si>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</si>
  <si>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</si>
  <si>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</si>
  <si>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</si>
  <si>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</si>
  <si>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</si>
  <si>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</si>
  <si>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$ 11.785,44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</si>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</sst>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7796.48</v>
      </c>
      <c r="H17" s="12">
        <f ca="1">ROUND(INDIRECT(ADDRESS(ROW()+(0), COLUMN()+(-2), 1))*INDIRECT(ADDRESS(ROW()+(0), COLUMN()+(-1), 1)), 2)</f>
        <v>8186.3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4248.29</v>
      </c>
      <c r="H18" s="12">
        <f ca="1">ROUND(INDIRECT(ADDRESS(ROW()+(0), COLUMN()+(-2), 1))*INDIRECT(ADDRESS(ROW()+(0), COLUMN()+(-1), 1)), 2)</f>
        <v>4673.12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1400.19</v>
      </c>
      <c r="H19" s="12">
        <f ca="1">ROUND(INDIRECT(ADDRESS(ROW()+(0), COLUMN()+(-2), 1))*INDIRECT(ADDRESS(ROW()+(0), COLUMN()+(-1), 1)), 2)</f>
        <v>1540.21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381.87</v>
      </c>
      <c r="H20" s="12">
        <f ca="1">ROUND(INDIRECT(ADDRESS(ROW()+(0), COLUMN()+(-2), 1))*INDIRECT(ADDRESS(ROW()+(0), COLUMN()+(-1), 1)), 2)</f>
        <v>400.96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3850.51</v>
      </c>
      <c r="H21" s="12">
        <f ca="1">ROUND(INDIRECT(ADDRESS(ROW()+(0), COLUMN()+(-2), 1))*INDIRECT(ADDRESS(ROW()+(0), COLUMN()+(-1), 1)), 2)</f>
        <v>4043.04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1050.14</v>
      </c>
      <c r="H22" s="12">
        <f ca="1">ROUND(INDIRECT(ADDRESS(ROW()+(0), COLUMN()+(-2), 1))*INDIRECT(ADDRESS(ROW()+(0), COLUMN()+(-1), 1)), 2)</f>
        <v>1102.65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60</v>
      </c>
      <c r="G23" s="12">
        <v>2.36</v>
      </c>
      <c r="H23" s="12">
        <f ca="1">ROUND(INDIRECT(ADDRESS(ROW()+(0), COLUMN()+(-2), 1))*INDIRECT(ADDRESS(ROW()+(0), COLUMN()+(-1), 1)), 2)</f>
        <v>141.6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50</v>
      </c>
      <c r="G24" s="14">
        <v>3.33</v>
      </c>
      <c r="H24" s="14">
        <f ca="1">ROUND(INDIRECT(ADDRESS(ROW()+(0), COLUMN()+(-2), 1))*INDIRECT(ADDRESS(ROW()+(0), COLUMN()+(-1), 1)), 2)</f>
        <v>166.5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20519.3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886.15</v>
      </c>
      <c r="H27" s="14">
        <f ca="1">ROUND(INDIRECT(ADDRESS(ROW()+(0), COLUMN()+(-2), 1))*INDIRECT(ADDRESS(ROW()+(0), COLUMN()+(-1), 1)), 2)</f>
        <v>24.81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24.81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0.097</v>
      </c>
      <c r="G30" s="12">
        <v>11912.7</v>
      </c>
      <c r="H30" s="12">
        <f ca="1">ROUND(INDIRECT(ADDRESS(ROW()+(0), COLUMN()+(-2), 1))*INDIRECT(ADDRESS(ROW()+(0), COLUMN()+(-1), 1)), 2)</f>
        <v>1155.53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0.443</v>
      </c>
      <c r="G31" s="12">
        <v>8579.62</v>
      </c>
      <c r="H31" s="12">
        <f ca="1">ROUND(INDIRECT(ADDRESS(ROW()+(0), COLUMN()+(-2), 1))*INDIRECT(ADDRESS(ROW()+(0), COLUMN()+(-1), 1)), 2)</f>
        <v>3800.77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0.259</v>
      </c>
      <c r="G32" s="12">
        <v>11912.7</v>
      </c>
      <c r="H32" s="12">
        <f ca="1">ROUND(INDIRECT(ADDRESS(ROW()+(0), COLUMN()+(-2), 1))*INDIRECT(ADDRESS(ROW()+(0), COLUMN()+(-1), 1)), 2)</f>
        <v>3085.38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0.259</v>
      </c>
      <c r="G33" s="12">
        <v>8905.02</v>
      </c>
      <c r="H33" s="12">
        <f ca="1">ROUND(INDIRECT(ADDRESS(ROW()+(0), COLUMN()+(-2), 1))*INDIRECT(ADDRESS(ROW()+(0), COLUMN()+(-1), 1)), 2)</f>
        <v>2306.4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0.054</v>
      </c>
      <c r="G34" s="12">
        <v>12241</v>
      </c>
      <c r="H34" s="12">
        <f ca="1">ROUND(INDIRECT(ADDRESS(ROW()+(0), COLUMN()+(-2), 1))*INDIRECT(ADDRESS(ROW()+(0), COLUMN()+(-1), 1)), 2)</f>
        <v>661.02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0.054</v>
      </c>
      <c r="G35" s="12">
        <v>8905.02</v>
      </c>
      <c r="H35" s="12">
        <f ca="1">ROUND(INDIRECT(ADDRESS(ROW()+(0), COLUMN()+(-2), 1))*INDIRECT(ADDRESS(ROW()+(0), COLUMN()+(-1), 1)), 2)</f>
        <v>480.87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0.057</v>
      </c>
      <c r="G36" s="12">
        <v>11912.7</v>
      </c>
      <c r="H36" s="12">
        <f ca="1">ROUND(INDIRECT(ADDRESS(ROW()+(0), COLUMN()+(-2), 1))*INDIRECT(ADDRESS(ROW()+(0), COLUMN()+(-1), 1)), 2)</f>
        <v>679.02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0.057</v>
      </c>
      <c r="G37" s="14">
        <v>8579.62</v>
      </c>
      <c r="H37" s="14">
        <f ca="1">ROUND(INDIRECT(ADDRESS(ROW()+(0), COLUMN()+(-2), 1))*INDIRECT(ADDRESS(ROW()+(0), COLUMN()+(-1), 1)), 2)</f>
        <v>489.04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12658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33202.2</v>
      </c>
      <c r="H40" s="14">
        <f ca="1">ROUND(INDIRECT(ADDRESS(ROW()+(0), COLUMN()+(-2), 1))*INDIRECT(ADDRESS(ROW()+(0), COLUMN()+(-1), 1))/100, 2)</f>
        <v>664.04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33866.2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