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<sst xmlns="http://schemas.openxmlformats.org/spreadsheetml/2006/main" count="103" uniqueCount="103">
  <si>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</si>
  <si>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QAA012</t>
  </si>
  <si>
    <t xml:space="preserve">m²</t>
  </si>
  <si>
    <t xml:space="preserve">Techo plano transitable, no ventilado, tipo convencional, con piso fijo, para tráfico peatonal público.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</si>
  <si>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convencional, pendiente del 1% al 5%, para tráfico peatonal público.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</si>
  <si>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</si>
  <si>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</si>
  <si>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</si>
  <si>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</si>
  <si>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</si>
  <si>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</si>
  <si>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</si>
  <si>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</si>
  <si>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</si>
  <si>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</si>
  <si>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</si>
  <si>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</si>
  <si>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</si>
  <si>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</si>
  <si>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</si>
  <si>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</si>
  <si>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</si>
  <si>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</si>
  <si>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</si>
  <si>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</si>
  <si>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</si>
  <si>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</si>
  <si>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</si>
  <si>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</si>
  <si>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</si>
  <si>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</si>
  <si>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</si>
  <si>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</si>
  <si>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</si>
  <si>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</si>
  <si>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</si>
  <si>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</si>
  <si>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</si>
  <si>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</si>
  <si>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</si>
  <si>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</si>
  <si>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</si>
  <si>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</si>
  <si>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</si>
  <si>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</si>
  <si>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</si>
  <si>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</si>
  <si>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</si>
  <si>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</si>
  <si>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</si>
  <si>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</si>
  <si>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</si>
  <si>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</si>
  <si>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</si>
  <si>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</si>
  <si>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</si>
  <si>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</si>
  <si>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</si>
  <si>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</si>
  <si>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</si>
  <si>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</si>
  <si>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</si>
  <si>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</si>
  <si>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</si>
  <si>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</si>
  <si>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</si>
  <si>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</si>
  <si>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</si>
  <si>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</si>
  <si>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</si>
  <si>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</si>
  <si>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</si>
  <si>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</si>
  <si>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</si>
  <si>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</si>
  <si>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</si>
  <si>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</si>
  <si>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</si>
  <si>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</si>
  <si>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</si>
  <si>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</si>
  <si>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</si>
  <si>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</si>
  <si>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</si>
  <si>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</si>
  <si>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</si>
  <si>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</si>
  <si>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</si>
  <si>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</si>
  <si>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</si>
  <si>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</si>
  <si>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</si>
  <si>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</si>
  <si>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</si>
  <si>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</si>
  <si>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</si>
  <si>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</si>
  <si>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</si>
  <si>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</si>
  <si>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</si>
  <si>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</si>
  <si>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$ 10.858,07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</si>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</sst>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0.016</v>
      </c>
      <c r="G14" s="12">
        <v>19.03</v>
      </c>
      <c r="H14" s="12">
        <f ca="1">ROUND(INDIRECT(ADDRESS(ROW()+(0), COLUMN()+(-2), 1))*INDIRECT(ADDRESS(ROW()+(0), COLUMN()+(-1), 1)), 2)</f>
        <v>0.3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0.13</v>
      </c>
      <c r="G15" s="12">
        <v>221.35</v>
      </c>
      <c r="H15" s="12">
        <f ca="1">ROUND(INDIRECT(ADDRESS(ROW()+(0), COLUMN()+(-2), 1))*INDIRECT(ADDRESS(ROW()+(0), COLUMN()+(-1), 1)), 2)</f>
        <v>28.78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20</v>
      </c>
      <c r="G16" s="12">
        <v>3.65</v>
      </c>
      <c r="H16" s="12">
        <f ca="1">ROUND(INDIRECT(ADDRESS(ROW()+(0), COLUMN()+(-2), 1))*INDIRECT(ADDRESS(ROW()+(0), COLUMN()+(-1), 1)), 2)</f>
        <v>73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7796.48</v>
      </c>
      <c r="H17" s="12">
        <f ca="1">ROUND(INDIRECT(ADDRESS(ROW()+(0), COLUMN()+(-2), 1))*INDIRECT(ADDRESS(ROW()+(0), COLUMN()+(-1), 1)), 2)</f>
        <v>8186.3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1.1</v>
      </c>
      <c r="G20" s="12">
        <v>2271.32</v>
      </c>
      <c r="H20" s="12">
        <f ca="1">ROUND(INDIRECT(ADDRESS(ROW()+(0), COLUMN()+(-2), 1))*INDIRECT(ADDRESS(ROW()+(0), COLUMN()+(-1), 1)), 2)</f>
        <v>2498.45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1.1</v>
      </c>
      <c r="G21" s="12">
        <v>1969.01</v>
      </c>
      <c r="H21" s="12">
        <f ca="1">ROUND(INDIRECT(ADDRESS(ROW()+(0), COLUMN()+(-2), 1))*INDIRECT(ADDRESS(ROW()+(0), COLUMN()+(-1), 1)), 2)</f>
        <v>2165.91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8</v>
      </c>
      <c r="G23" s="12">
        <v>4.97</v>
      </c>
      <c r="H23" s="12">
        <f ca="1">ROUND(INDIRECT(ADDRESS(ROW()+(0), COLUMN()+(-2), 1))*INDIRECT(ADDRESS(ROW()+(0), COLUMN()+(-1), 1)), 2)</f>
        <v>39.76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1.05</v>
      </c>
      <c r="G24" s="12">
        <v>2992.65</v>
      </c>
      <c r="H24" s="12">
        <f ca="1">ROUND(INDIRECT(ADDRESS(ROW()+(0), COLUMN()+(-2), 1))*INDIRECT(ADDRESS(ROW()+(0), COLUMN()+(-1), 1)), 2)</f>
        <v>3142.28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14</v>
      </c>
      <c r="G25" s="12">
        <v>0.3</v>
      </c>
      <c r="H25" s="12">
        <f ca="1">ROUND(INDIRECT(ADDRESS(ROW()+(0), COLUMN()+(-2), 1))*INDIRECT(ADDRESS(ROW()+(0), COLUMN()+(-1), 1)), 2)</f>
        <v>4.2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0.4</v>
      </c>
      <c r="G26" s="12">
        <v>1122.25</v>
      </c>
      <c r="H26" s="12">
        <f ca="1">ROUND(INDIRECT(ADDRESS(ROW()+(0), COLUMN()+(-2), 1))*INDIRECT(ADDRESS(ROW()+(0), COLUMN()+(-1), 1)), 2)</f>
        <v>448.9</v>
      </c>
    </row>
    <row r="27" spans="1:8" ht="108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0.05</v>
      </c>
      <c r="G27" s="14">
        <v>29.55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17566.3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0.056</v>
      </c>
      <c r="G30" s="14">
        <v>886.15</v>
      </c>
      <c r="H30" s="14">
        <f ca="1">ROUND(INDIRECT(ADDRESS(ROW()+(0), COLUMN()+(-2), 1))*INDIRECT(ADDRESS(ROW()+(0), COLUMN()+(-1), 1)), 2)</f>
        <v>49.62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49.62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0.097</v>
      </c>
      <c r="G33" s="12">
        <v>11912.7</v>
      </c>
      <c r="H33" s="12">
        <f ca="1">ROUND(INDIRECT(ADDRESS(ROW()+(0), COLUMN()+(-2), 1))*INDIRECT(ADDRESS(ROW()+(0), COLUMN()+(-1), 1)), 2)</f>
        <v>1155.53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1.004</v>
      </c>
      <c r="G34" s="12">
        <v>8579.62</v>
      </c>
      <c r="H34" s="12">
        <f ca="1">ROUND(INDIRECT(ADDRESS(ROW()+(0), COLUMN()+(-2), 1))*INDIRECT(ADDRESS(ROW()+(0), COLUMN()+(-1), 1)), 2)</f>
        <v>8613.94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0.227</v>
      </c>
      <c r="G35" s="12">
        <v>11912.7</v>
      </c>
      <c r="H35" s="12">
        <f ca="1">ROUND(INDIRECT(ADDRESS(ROW()+(0), COLUMN()+(-2), 1))*INDIRECT(ADDRESS(ROW()+(0), COLUMN()+(-1), 1)), 2)</f>
        <v>2704.17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0.227</v>
      </c>
      <c r="G36" s="12">
        <v>8905.02</v>
      </c>
      <c r="H36" s="12">
        <f ca="1">ROUND(INDIRECT(ADDRESS(ROW()+(0), COLUMN()+(-2), 1))*INDIRECT(ADDRESS(ROW()+(0), COLUMN()+(-1), 1)), 2)</f>
        <v>2021.44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1">
        <v>0.054</v>
      </c>
      <c r="G37" s="12">
        <v>12241</v>
      </c>
      <c r="H37" s="12">
        <f ca="1">ROUND(INDIRECT(ADDRESS(ROW()+(0), COLUMN()+(-2), 1))*INDIRECT(ADDRESS(ROW()+(0), COLUMN()+(-1), 1)), 2)</f>
        <v>661.02</v>
      </c>
    </row>
    <row r="38" spans="1:8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1">
        <v>0.054</v>
      </c>
      <c r="G38" s="12">
        <v>8905.02</v>
      </c>
      <c r="H38" s="12">
        <f ca="1">ROUND(INDIRECT(ADDRESS(ROW()+(0), COLUMN()+(-2), 1))*INDIRECT(ADDRESS(ROW()+(0), COLUMN()+(-1), 1)), 2)</f>
        <v>480.87</v>
      </c>
    </row>
    <row r="39" spans="1:8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1">
        <v>0.432</v>
      </c>
      <c r="G39" s="12">
        <v>11912.7</v>
      </c>
      <c r="H39" s="12">
        <f ca="1">ROUND(INDIRECT(ADDRESS(ROW()+(0), COLUMN()+(-2), 1))*INDIRECT(ADDRESS(ROW()+(0), COLUMN()+(-1), 1)), 2)</f>
        <v>5146.27</v>
      </c>
    </row>
    <row r="40" spans="1:8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3">
        <v>0.216</v>
      </c>
      <c r="G40" s="14">
        <v>8905.02</v>
      </c>
      <c r="H40" s="14">
        <f ca="1">ROUND(INDIRECT(ADDRESS(ROW()+(0), COLUMN()+(-2), 1))*INDIRECT(ADDRESS(ROW()+(0), COLUMN()+(-1), 1)), 2)</f>
        <v>1923.48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22706.7</v>
      </c>
    </row>
    <row r="42" spans="1:8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5"/>
      <c r="H42" s="15"/>
    </row>
    <row r="43" spans="1:8" ht="13.50" thickBot="1" customHeight="1">
      <c r="A43" s="19"/>
      <c r="B43" s="19"/>
      <c r="C43" s="19"/>
      <c r="D43" s="20" t="s">
        <v>99</v>
      </c>
      <c r="E43" s="19" t="s">
        <v>100</v>
      </c>
      <c r="F43" s="13">
        <v>2</v>
      </c>
      <c r="G43" s="14">
        <f ca="1">ROUND(SUM(INDIRECT(ADDRESS(ROW()+(-2), COLUMN()+(1), 1)),INDIRECT(ADDRESS(ROW()+(-12), COLUMN()+(1), 1)),INDIRECT(ADDRESS(ROW()+(-15), COLUMN()+(1), 1))), 2)</f>
        <v>40322.6</v>
      </c>
      <c r="H43" s="14">
        <f ca="1">ROUND(INDIRECT(ADDRESS(ROW()+(0), COLUMN()+(-2), 1))*INDIRECT(ADDRESS(ROW()+(0), COLUMN()+(-1), 1))/100, 2)</f>
        <v>806.45</v>
      </c>
    </row>
    <row r="44" spans="1:8" ht="13.50" thickBot="1" customHeight="1">
      <c r="A44" s="21" t="s">
        <v>101</v>
      </c>
      <c r="B44" s="21"/>
      <c r="C44" s="21"/>
      <c r="D44" s="22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1)),INDIRECT(ADDRESS(ROW()+(-13), COLUMN()+(0), 1)),INDIRECT(ADDRESS(ROW()+(-16), COLUMN()+(0), 1))), 2)</f>
        <v>41129.1</v>
      </c>
    </row>
  </sheetData>
  <mergeCells count="4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F31:G31"/>
    <mergeCell ref="A32:C32"/>
    <mergeCell ref="E32:F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F41:G41"/>
    <mergeCell ref="A42:C42"/>
    <mergeCell ref="E42:F42"/>
    <mergeCell ref="A43:C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