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<sst xmlns="http://schemas.openxmlformats.org/spreadsheetml/2006/main" count="53" uniqueCount="53">
  <si>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</si>
  <si>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ICV210</t>
  </si>
  <si>
    <t xml:space="preserve">Ud</t>
  </si>
  <si>
    <t xml:space="preserve">Unidad agua-agua, bomba de calor geotérmica, para calefacción y refrigeración.</t>
  </si>
  <si>
    <r>
      <rPr>
        <sz val="8.25"/>
        <color rgb="FF000000"/>
        <rFont val="Arial"/>
        <family val="2"/>
      </rPr>
  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e iPad) y Android, kit hidráulico para instalación de bomba de calor flexoTHERM, armario de llenado para circuito primario geotérmico, bidón de solución agua-glicol (glicol 30%, agua 70%), módulo, modelo VR 70, módulo, modelo VR 70.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</si>
  <si>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</si>
  <si>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</si>
  <si>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</si>
  <si>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</si>
  <si>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</si>
  <si>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</si>
  <si>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</si>
  <si>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mt42vai050a</t>
  </si>
  <si>
    <t xml:space="preserve">Ud</t>
  </si>
  <si>
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y iPad) y Android.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</si>
  <si>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</si>
  <si>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</si>
  <si>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</si>
  <si>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mt42vai501a</t>
  </si>
  <si>
    <t xml:space="preserve">Ud</t>
  </si>
  <si>
    <t xml:space="preserve">Kit hidráulico para instalación de bomba de calor flexoTHERM, "VAILLANT".</t>
  </si>
  <si>
    <t xml:space="preserve">mt42vai510a</t>
  </si>
  <si>
    <t xml:space="preserve">Ud</t>
  </si>
  <si>
    <t xml:space="preserve">Armario de llenado para circuito primario geotérmico, "VAILLANT".</t>
  </si>
  <si>
    <t xml:space="preserve">mt42vai512a</t>
  </si>
  <si>
    <t xml:space="preserve">Ud</t>
  </si>
  <si>
    <t xml:space="preserve">Bidón de solución agua-glicol (glicol 30%, agua 70%), "VAILLANT", para temperaturas de hasta -16°C.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</si>
  <si>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</si>
  <si>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</si>
  <si>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</si>
  <si>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</si>
  <si>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</si>
  <si>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</si>
  <si>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</si>
  <si>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</si>
  <si>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</si>
  <si>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</si>
  <si>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</si>
  <si>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</si>
  <si>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</si>
  <si>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</si>
  <si>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</si>
  <si>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</si>
  <si>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</si>
  <si>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</si>
  <si>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</si>
  <si>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</si>
  <si>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</si>
  <si>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</si>
  <si>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</si>
  <si>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</si>
  <si>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$ 3.777.602,50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</si>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</sst>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4.55807e+006</v>
      </c>
      <c r="H10" s="12">
        <f ca="1">ROUND(INDIRECT(ADDRESS(ROW()+(0), COLUMN()+(-2), 1))*INDIRECT(ADDRESS(ROW()+(0), COLUMN()+(-1), 1)), 2)</f>
        <v>4.55807e+006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106621</v>
      </c>
      <c r="H11" s="12">
        <f ca="1">ROUND(INDIRECT(ADDRESS(ROW()+(0), COLUMN()+(-2), 1))*INDIRECT(ADDRESS(ROW()+(0), COLUMN()+(-1), 1)), 2)</f>
        <v>106621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537208</v>
      </c>
      <c r="H12" s="12">
        <f ca="1">ROUND(INDIRECT(ADDRESS(ROW()+(0), COLUMN()+(-2), 1))*INDIRECT(ADDRESS(ROW()+(0), COLUMN()+(-1), 1)), 2)</f>
        <v>537208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323965</v>
      </c>
      <c r="H13" s="12">
        <f ca="1">ROUND(INDIRECT(ADDRESS(ROW()+(0), COLUMN()+(-2), 1))*INDIRECT(ADDRESS(ROW()+(0), COLUMN()+(-1), 1)), 2)</f>
        <v>323965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71764.4</v>
      </c>
      <c r="H14" s="12">
        <f ca="1">ROUND(INDIRECT(ADDRESS(ROW()+(0), COLUMN()+(-2), 1))*INDIRECT(ADDRESS(ROW()+(0), COLUMN()+(-1), 1)), 2)</f>
        <v>71764.4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222.42</v>
      </c>
      <c r="H15" s="12">
        <f ca="1">ROUND(INDIRECT(ADDRESS(ROW()+(0), COLUMN()+(-2), 1))*INDIRECT(ADDRESS(ROW()+(0), COLUMN()+(-1), 1)), 2)</f>
        <v>222.42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442.8</v>
      </c>
      <c r="H16" s="12">
        <f ca="1">ROUND(INDIRECT(ADDRESS(ROW()+(0), COLUMN()+(-2), 1))*INDIRECT(ADDRESS(ROW()+(0), COLUMN()+(-1), 1)), 2)</f>
        <v>1771.2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22431.5</v>
      </c>
      <c r="H17" s="12">
        <f ca="1">ROUND(INDIRECT(ADDRESS(ROW()+(0), COLUMN()+(-2), 1))*INDIRECT(ADDRESS(ROW()+(0), COLUMN()+(-1), 1)), 2)</f>
        <v>22431.5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4</v>
      </c>
      <c r="G18" s="14">
        <v>199.91</v>
      </c>
      <c r="H18" s="14">
        <f ca="1">ROUND(INDIRECT(ADDRESS(ROW()+(0), COLUMN()+(-2), 1))*INDIRECT(ADDRESS(ROW()+(0), COLUMN()+(-1), 1)), 2)</f>
        <v>799.64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5.62285e+006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7.758</v>
      </c>
      <c r="G21" s="12">
        <v>12241</v>
      </c>
      <c r="H21" s="12">
        <f ca="1">ROUND(INDIRECT(ADDRESS(ROW()+(0), COLUMN()+(-2), 1))*INDIRECT(ADDRESS(ROW()+(0), COLUMN()+(-1), 1)), 2)</f>
        <v>94965.9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7.758</v>
      </c>
      <c r="G22" s="14">
        <v>8888.07</v>
      </c>
      <c r="H22" s="14">
        <f ca="1">ROUND(INDIRECT(ADDRESS(ROW()+(0), COLUMN()+(-2), 1))*INDIRECT(ADDRESS(ROW()+(0), COLUMN()+(-1), 1)), 2)</f>
        <v>68953.6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163920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5.78677e+006</v>
      </c>
      <c r="H25" s="14">
        <f ca="1">ROUND(INDIRECT(ADDRESS(ROW()+(0), COLUMN()+(-2), 1))*INDIRECT(ADDRESS(ROW()+(0), COLUMN()+(-1), 1))/100, 2)</f>
        <v>115735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5.9025e+006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