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<sst xmlns="http://schemas.openxmlformats.org/spreadsheetml/2006/main" count="35" uniqueCount="35">
  <si>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</si>
  <si>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ICV042</t>
  </si>
  <si>
    <t xml:space="preserve">Ud</t>
  </si>
  <si>
    <t xml:space="preserve">Equipo aire-agua, bomba de calor aerotérmica, para calefacción y refrigeración.</t>
  </si>
  <si>
    <r>
      <rPr>
        <sz val="8.25"/>
        <color rgb="FF000000"/>
        <rFont val="Arial"/>
        <family val="2"/>
      </rPr>
      <t xml:space="preserve">Equipo aire-agua, bomba de calor aerotérmica, para calefacción y refrigeración, modelo aroTHERM autónomo plus 4 "VAILLANT", formado por unidad exterior VWL 45/6 230V S3, clase de eficiencia energética A+++, potencia calorífica nominal 5,5 kW (temperatura de bulbo húmedo del aire exterior 7°C, temperatura de salida del agua 35°C, salto térmico 5°C), potencia frigorífica nominal 5 kW (temperatura de bulbo seco del aire exterior 35°C, temperatura de salida del agua 18°C, salto térmico 5°C), EER 3,37, COP 4,8, potencia sonora 51 dBA, dimensiones 765x1100x450 mm, peso 114 kg, alimentación monofásica a 230 V, rango de funcionamiento de temperatura del aire exterior desde -25 hasta 46°C, producción de agua caliente desde 5°C hasta 60°C, refrigerante R-290, módulo hidráulico MEH97/6, dimensiones 720x440x350 mm, peso 20 kg, con vaso de expansión y resistencia eléctrica de apoyo, y sistema de control sensoCOMFORT VRC 720f, con control de la temperatura con sonda exterior, display digital, inalámbrico, programación diaria y semanal, para control de varios circuitos de calefacción con módulos y termostatos adicionales, con control desde smartphone o tablet mediante la App myVaillant para IOS (iPhone e iPad) y Android, módulo, modelo VR 70, kit de amortiguadores antivibración de suelo, para la unidad exterior.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</si>
  <si>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</si>
  <si>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</si>
  <si>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</si>
  <si>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</si>
  <si>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</si>
  <si>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</si>
  <si>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</si>
  <si>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mt42vai024aa</t>
  </si>
  <si>
    <t xml:space="preserve">Ud</t>
  </si>
  <si>
    <t xml:space="preserve">Equipo aire-agua, bomba de calor aerotérmica, para calefacción y refrigeración, modelo aroTHERM autónomo plus 4 "VAILLANT", formado por unidad exterior VWL 45/6 230V S3, clase de eficiencia energética A+++, potencia calorífica nominal 5,5 kW (temperatura de bulbo húmedo del aire exterior 7°C, temperatura de salida del agua 35°C, salto térmico 5°C), potencia frigorífica nominal 5 kW (temperatura de bulbo seco del aire exterior 35°C, temperatura de salida del agua 18°C, salto térmico 5°C), EER 3,37, COP 4,8, potencia sonora 51 dBA, dimensiones 765x1100x450 mm, peso 114 kg, alimentación monofásica a 230 V, rango de funcionamiento de temperatura del aire exterior desde -25 hasta 46°C, producción de agua caliente desde 5°C hasta 60°C, refrigerante R-290, módulo hidráulico MEH97/6, dimensiones 720x440x350 mm, peso 20 kg, con vaso de expansión y resistencia eléctrica de apoyo, y sistema de control sensoCOMFORT VRC 720f, con control de la temperatura con sonda exterior, display digital, inalámbrico, programación diaria y semanal, para control de varios circuitos de calefacción con módulos y termostatos adicionales, con control desde smartphone o tablet mediante la App myVaillant para IOS (iPhone y iPad) y Android.</t>
  </si>
  <si>
    <t xml:space="preserve">mt38vai611a</t>
  </si>
  <si>
    <t xml:space="preserve">Ud</t>
  </si>
  <si>
    <t xml:space="preserve">Módulo, modelo VR 70 "VAILLANT", para el control de 2 circuitos adicionales de calefacción, con comunicación con protocolo Ebus y 2 sondas de temperatura VR 10.</t>
  </si>
  <si>
    <t xml:space="preserve">mt42vai027a</t>
  </si>
  <si>
    <t xml:space="preserve">Ud</t>
  </si>
  <si>
    <t xml:space="preserve">Kit de amortiguadores antivibración de suelo, "VAILLANT".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</si>
  <si>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</si>
  <si>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</si>
  <si>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</si>
  <si>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</si>
  <si>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</si>
  <si>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</si>
  <si>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</si>
  <si>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</si>
  <si>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</si>
  <si>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</si>
  <si>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</si>
  <si>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</si>
  <si>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$ 2.791.369,49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</si>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</sst>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81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4.06597e+006</v>
      </c>
      <c r="H10" s="12">
        <f ca="1">ROUND(INDIRECT(ADDRESS(ROW()+(0), COLUMN()+(-2), 1))*INDIRECT(ADDRESS(ROW()+(0), COLUMN()+(-1), 1)), 2)</f>
        <v>4.06597e+006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106621</v>
      </c>
      <c r="H11" s="12">
        <f ca="1">ROUND(INDIRECT(ADDRESS(ROW()+(0), COLUMN()+(-2), 1))*INDIRECT(ADDRESS(ROW()+(0), COLUMN()+(-1), 1)), 2)</f>
        <v>106621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51260.3</v>
      </c>
      <c r="H12" s="14">
        <f ca="1">ROUND(INDIRECT(ADDRESS(ROW()+(0), COLUMN()+(-2), 1))*INDIRECT(ADDRESS(ROW()+(0), COLUMN()+(-1), 1)), 2)</f>
        <v>51260.3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4.22385e+006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2.468</v>
      </c>
      <c r="G15" s="12">
        <v>12241</v>
      </c>
      <c r="H15" s="12">
        <f ca="1">ROUND(INDIRECT(ADDRESS(ROW()+(0), COLUMN()+(-2), 1))*INDIRECT(ADDRESS(ROW()+(0), COLUMN()+(-1), 1)), 2)</f>
        <v>30210.9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2.468</v>
      </c>
      <c r="G16" s="14">
        <v>8888.07</v>
      </c>
      <c r="H16" s="14">
        <f ca="1">ROUND(INDIRECT(ADDRESS(ROW()+(0), COLUMN()+(-2), 1))*INDIRECT(ADDRESS(ROW()+(0), COLUMN()+(-1), 1)), 2)</f>
        <v>21935.8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52146.6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4.27599e+006</v>
      </c>
      <c r="H19" s="14">
        <f ca="1">ROUND(INDIRECT(ADDRESS(ROW()+(0), COLUMN()+(-2), 1))*INDIRECT(ADDRESS(ROW()+(0), COLUMN()+(-1), 1))/100, 2)</f>
        <v>85519.9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4.36151e+006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