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<sst xmlns="http://schemas.openxmlformats.org/spreadsheetml/2006/main" count="24" uniqueCount="24">
  <si>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</si>
  <si>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</si>
  <si>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</si>
  <si>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</si>
  <si>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aroSTOR VWL B 200/5 "VAILLANT", para gas R-290, de suelo, con depósito de agua caliente sanitaria de acero vitrificado de 200 litros, alimentación monofásica a 230 V, potencia calorífica máxima 1,9 kW, clase de eficiencia energética A+, perfil de consumo L, dimensiones 634x634x1458 mm, potencia sonora 50 dBA, resistencia eléctrica de apoyo de 1,2 W, aislamiento térmico de poliuretano inyectado de 50 mm de espesor, conexiones de ventilación, función antilegionela, protección antihielo.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</si>
  <si>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</si>
  <si>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</si>
  <si>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</si>
  <si>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</si>
  <si>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</si>
  <si>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</si>
  <si>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</si>
  <si>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mt42vai011a</t>
  </si>
  <si>
    <t xml:space="preserve">Ud</t>
  </si>
  <si>
    <t xml:space="preserve">Bomba de calor aerotérmica, aire-agua, para producción de agua caliente sanitaria, modelo aroSTOR VWL B 200/5 "VAILLANT", para gas R-290, de suelo, con depósito de agua caliente sanitaria de acero vitrificado de 200 litros, alimentación monofásica a 230 V, potencia calorífica máxima 1,9 kW, clase de eficiencia energética A+, perfil de consumo L, dimensiones 634x634x1458 mm, potencia sonora 50 dBA, resistencia eléctrica de apoyo de 1,2 W,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</si>
  <si>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</si>
  <si>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</si>
  <si>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</si>
  <si>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Subtotal materiales:</t>
  </si>
  <si>
    <t xml:space="preserve">Herramientas</t>
  </si>
  <si>
    <t xml:space="preserve">%</t>
  </si>
  <si>
    <t xml:space="preserve">Herramientas</t>
  </si>
  <si>
    <t xml:space="preserve">Coste de mantenimiento decenal: $ 821.958,02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</si>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</sst>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1.25895e+006</v>
      </c>
      <c r="H10" s="12">
        <f ca="1">ROUND(INDIRECT(ADDRESS(ROW()+(0), COLUMN()+(-2), 1))*INDIRECT(ADDRESS(ROW()+(0), COLUMN()+(-1), 1)), 2)</f>
        <v>1.25895e+006</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1.25913e+006</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1.25913e+006</v>
      </c>
      <c r="H14" s="14">
        <f ca="1">ROUND(INDIRECT(ADDRESS(ROW()+(0), COLUMN()+(-2), 1))*INDIRECT(ADDRESS(ROW()+(0), COLUMN()+(-1), 1))/100, 2)</f>
        <v>25182.5</v>
      </c>
    </row>
    <row r="15" spans="1:8" ht="13.50" thickBot="1" customHeight="1">
      <c r="A15" s="21" t="s">
        <v>22</v>
      </c>
      <c r="B15" s="21"/>
      <c r="C15" s="22"/>
      <c r="D15" s="22"/>
      <c r="E15" s="23"/>
      <c r="F15" s="24" t="s">
        <v>23</v>
      </c>
      <c r="G15" s="25"/>
      <c r="H15" s="26">
        <f ca="1">ROUND(SUM(INDIRECT(ADDRESS(ROW()+(-1), COLUMN()+(0), 1)),INDIRECT(ADDRESS(ROW()+(-3), COLUMN()+(0), 1))), 2)</f>
        <v>1.28431e+006</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