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<sst xmlns="http://schemas.openxmlformats.org/spreadsheetml/2006/main" count="35" uniqueCount="35">
  <si>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</si>
  <si>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</si>
  <si>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</si>
  <si>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</si>
  <si>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VAIL1-060 WN "VAILLANT", potencia frigorífica nominal 6,2 kW, potencia frigorífica mínima/máxima: 1,8/6,9 kW, consumo eléctrico en refrigeración 1,82 kW, SEER 6,8 (clase A++), potencia calorífica nominal 6,5 kW, potencia calorífica mínima/máxima: 1,3/7,03 kW, consumo eléctrico en calefacción 1,91 kW, SCOP 4 (clase A+), formado por una unidad interior de pared VAIL1-060 WNI, presión sonora mínima/máxima: 30/48 dBA, dimensiones 304x1017x221 mm, peso 13,5 kg, filtro purificador del aire, mando a distancia inalámbrico, y una unidad exterior VAIL1-060 WO, potencia sonora 65 dBA, dimensiones 555x873x376 mm, peso 36,5 kg, longitud máxima de cañería 25 m, diferencia máxima de altura entre la unidad exterior y la unidad interior 10 m. Accesorios: filtros de aire de catequina.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</si>
  <si>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</si>
  <si>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</si>
  <si>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</si>
  <si>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</si>
  <si>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</si>
  <si>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</si>
  <si>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</si>
  <si>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mt42vai320pd</t>
  </si>
  <si>
    <t xml:space="preserve">Ud</t>
  </si>
  <si>
    <t xml:space="preserve">Equipo de aire acondicionado, sistema aire-aire split 1x1, para gas R-32, bomba de calor, alimentación monofásica (230V/50Hz), modelo climaVAIR intro VAIL1-060 WN "VAILLANT", potencia frigorífica nominal 6,2 kW, potencia frigorífica mínima/máxima: 1,8/6,9 kW, consumo eléctrico en refrigeración 1,82 kW, SEER 6,8 (clase A++), potencia calorífica nominal 6,5 kW, potencia calorífica mínima/máxima: 1,3/7,03 kW, consumo eléctrico en calefacción 1,91 kW, SCOP 4 (clase A+), formado por una unidad interior de pared VAIL1-060 WNI, presión sonora mínima/máxima: 30/48 dBA, dimensiones 304x1017x221 mm, peso 13,5 kg, filtro purificador del aire, mando a distancia inalámbrico, y una unidad exterior VAIL1-060 WO, potencia sonora 65 dBA, dimensiones 555x873x376 mm, peso 36,5 kg, longitud máxima de cañería 25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</si>
  <si>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</si>
  <si>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</si>
  <si>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</si>
  <si>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</si>
  <si>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</si>
  <si>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</si>
  <si>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</si>
  <si>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</si>
  <si>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</si>
  <si>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</si>
  <si>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</si>
  <si>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</si>
  <si>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</si>
  <si>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</si>
  <si>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</si>
  <si>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</si>
  <si>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</si>
  <si>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</si>
  <si>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$ 241.177,25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</si>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</sst>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775056</v>
      </c>
      <c r="G10" s="12">
        <f ca="1">ROUND(INDIRECT(ADDRESS(ROW()+(0), COLUMN()+(-2), 1))*INDIRECT(ADDRESS(ROW()+(0), COLUMN()+(-1), 1)), 2)</f>
        <v>775056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10252.1</v>
      </c>
      <c r="G11" s="12">
        <f ca="1">ROUND(INDIRECT(ADDRESS(ROW()+(0), COLUMN()+(-2), 1))*INDIRECT(ADDRESS(ROW()+(0), COLUMN()+(-1), 1)), 2)</f>
        <v>20504.1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3280.66</v>
      </c>
      <c r="G12" s="14">
        <f ca="1">ROUND(INDIRECT(ADDRESS(ROW()+(0), COLUMN()+(-2), 1))*INDIRECT(ADDRESS(ROW()+(0), COLUMN()+(-1), 1)), 2)</f>
        <v>3280.66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798840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2.159</v>
      </c>
      <c r="F15" s="12">
        <v>12241</v>
      </c>
      <c r="G15" s="12">
        <f ca="1">ROUND(INDIRECT(ADDRESS(ROW()+(0), COLUMN()+(-2), 1))*INDIRECT(ADDRESS(ROW()+(0), COLUMN()+(-1), 1)), 2)</f>
        <v>26428.4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2.159</v>
      </c>
      <c r="F16" s="14">
        <v>8888.07</v>
      </c>
      <c r="G16" s="14">
        <f ca="1">ROUND(INDIRECT(ADDRESS(ROW()+(0), COLUMN()+(-2), 1))*INDIRECT(ADDRESS(ROW()+(0), COLUMN()+(-1), 1)), 2)</f>
        <v>19189.3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45617.7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844458</v>
      </c>
      <c r="G19" s="14">
        <f ca="1">ROUND(INDIRECT(ADDRESS(ROW()+(0), COLUMN()+(-2), 1))*INDIRECT(ADDRESS(ROW()+(0), COLUMN()+(-1), 1))/100, 2)</f>
        <v>16889.2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861347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