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<sst xmlns="http://schemas.openxmlformats.org/spreadsheetml/2006/main" count="38" uniqueCount="38">
  <si>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</si>
  <si>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ICN020</t>
  </si>
  <si>
    <t xml:space="preserve">Ud</t>
  </si>
  <si>
    <t xml:space="preserve">Equipo de aire acondicionado con unidad interior de pared, sistema aire-aire split 1x1.</t>
  </si>
  <si>
    <r>
      <rPr>
        <sz val="8.25"/>
        <color rgb="FF000000"/>
        <rFont val="Arial"/>
        <family val="2"/>
      </rPr>
  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 Accesorios: filtros de aire de catequina, módulo con comunicación vía Wi-Fi para control desde smartphone o tablet. Incluso elementos antivibratorios y soportes de pared para apoyo de la unidad exterior.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</si>
  <si>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</si>
  <si>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</si>
  <si>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</si>
  <si>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</si>
  <si>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</si>
  <si>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</si>
  <si>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</si>
  <si>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mt42vai320aa</t>
  </si>
  <si>
    <t xml:space="preserve">Ud</t>
  </si>
  <si>
    <t xml:space="preserve">Equipo de aire acondicionado, sistema aire-aire split 1x1, para gas R-32, bomba de calor, alimentación monofásica (230V/50Hz), modelo climaVAIR intro VAIL1-025 WN "VAILLANT", potencia frigorífica nominal 2,5 kW, potencia frigorífica mínima/máxima: 0,5/3,25 kW, consumo eléctrico en refrigeración 0,72 kW, SEER 6,5 (clase A++), potencia calorífica nominal 2,8 kW, potencia calorífica mínima/máxima: 0,5/3,5 kW, consumo eléctrico en calefacción 0,75 kW, SCOP 4 (clase A+), formado por una unidad interior de pared VAIL1-025 WNI, presión sonora mínima/máxima: 22/38 dBA, dimensiones 254x744x185 mm, peso 7,5 kg, filtro purificador del aire, mando a distancia inalámbrico, y una unidad exterior VAIL1-025 WO, potencia sonora 62 dBA, dimensiones 550x732x330 mm, peso 25 kg, longitud máxima de cañería 15 m, diferencia máxima de altura entre la unidad exterior y la unidad interior 10 m.</t>
  </si>
  <si>
    <t xml:space="preserve">mt42vai214a</t>
  </si>
  <si>
    <t xml:space="preserve">Ud</t>
  </si>
  <si>
    <t xml:space="preserve">Filtro de aire de catequina, "VAILLANT", para unidad interior de aire acondicionado de pared.</t>
  </si>
  <si>
    <t xml:space="preserve">mt42vai800a</t>
  </si>
  <si>
    <t xml:space="preserve">Ud</t>
  </si>
  <si>
    <t xml:space="preserve">Módulo con comunicación vía Wi-Fi para control desde smartphone o tablet "VAILLANT".</t>
  </si>
  <si>
    <t xml:space="preserve">mt42www085</t>
  </si>
  <si>
    <t xml:space="preserve">Ud</t>
  </si>
  <si>
    <t xml:space="preserve">Kit de soportes de pared, formado por juego de escuadras de 50x45 cm y cuatro amortiguadores de caucho, con sus tarugos, tornillos,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</si>
  <si>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</si>
  <si>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</si>
  <si>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</si>
  <si>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</si>
  <si>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</si>
  <si>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</si>
  <si>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</si>
  <si>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</si>
  <si>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</si>
  <si>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</si>
  <si>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</si>
  <si>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</si>
  <si>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$ 115.964,77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</si>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</sst>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311663</v>
      </c>
      <c r="G10" s="12">
        <f ca="1">ROUND(INDIRECT(ADDRESS(ROW()+(0), COLUMN()+(-2), 1))*INDIRECT(ADDRESS(ROW()+(0), COLUMN()+(-1), 1)), 2)</f>
        <v>311663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10252.1</v>
      </c>
      <c r="G11" s="12">
        <f ca="1">ROUND(INDIRECT(ADDRESS(ROW()+(0), COLUMN()+(-2), 1))*INDIRECT(ADDRESS(ROW()+(0), COLUMN()+(-1), 1)), 2)</f>
        <v>20504.1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20504.1</v>
      </c>
      <c r="G12" s="12">
        <f ca="1">ROUND(INDIRECT(ADDRESS(ROW()+(0), COLUMN()+(-2), 1))*INDIRECT(ADDRESS(ROW()+(0), COLUMN()+(-1), 1)), 2)</f>
        <v>20504.1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7750.55</v>
      </c>
      <c r="G13" s="14">
        <f ca="1">ROUND(INDIRECT(ADDRESS(ROW()+(0), COLUMN()+(-2), 1))*INDIRECT(ADDRESS(ROW()+(0), COLUMN()+(-1), 1)), 2)</f>
        <v>7750.55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360421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2.159</v>
      </c>
      <c r="F16" s="12">
        <v>12241</v>
      </c>
      <c r="G16" s="12">
        <f ca="1">ROUND(INDIRECT(ADDRESS(ROW()+(0), COLUMN()+(-2), 1))*INDIRECT(ADDRESS(ROW()+(0), COLUMN()+(-1), 1)), 2)</f>
        <v>26428.4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2.159</v>
      </c>
      <c r="F17" s="14">
        <v>8888.07</v>
      </c>
      <c r="G17" s="14">
        <f ca="1">ROUND(INDIRECT(ADDRESS(ROW()+(0), COLUMN()+(-2), 1))*INDIRECT(ADDRESS(ROW()+(0), COLUMN()+(-1), 1)), 2)</f>
        <v>19189.3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45617.7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406039</v>
      </c>
      <c r="G20" s="14">
        <f ca="1">ROUND(INDIRECT(ADDRESS(ROW()+(0), COLUMN()+(-2), 1))*INDIRECT(ADDRESS(ROW()+(0), COLUMN()+(-1), 1))/100, 2)</f>
        <v>8120.78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414160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