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<sst xmlns="http://schemas.openxmlformats.org/spreadsheetml/2006/main" count="53" uniqueCount="53">
  <si>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</si>
  <si>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ICB011</t>
  </si>
  <si>
    <t xml:space="preserve">Ud</t>
  </si>
  <si>
    <t xml:space="preserve">Captador solar térmico para instalación colectiva, sobre techo inclinado.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</si>
  <si>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modelo auroFLOW plus VFK 135/3 VD "VAILLANT", para sistema de drenaje automático del líquido solar, formado por panel en posición vertical, de 2033x1233x80 mm, superficie útil 2,35 m², rendimiento óptico 0,814, coeficiente de pérdidas primario 2,645 W/m²K y coeficiente de pérdidas secundario 0,033 W/m²K², marco de aluminio anodizado color negro, absorbedor de aluminio y cobre con tratamiento selectivo y cubierta protectora con vidrio de seguridad de 3,2 mm de espesor, colocados sobre estructura soporte para techo inclinado.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</si>
  <si>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</si>
  <si>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</si>
  <si>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</si>
  <si>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</si>
  <si>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</si>
  <si>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</si>
  <si>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</si>
  <si>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mt38vai215a</t>
  </si>
  <si>
    <t xml:space="preserve">Ud</t>
  </si>
  <si>
    <t xml:space="preserve">Captador solar térmico plano, modelo auroFLOW plus VFK 135/3 VD "VAILLANT", para sistema de drenaje automático del líquido solar, formado por panel en posición vertical, de 2033x1233x80 mm, superficie útil 2,35 m², rendimiento óptico 0,814, coeficiente de pérdidas primario 2,645 W/m²K y coeficiente de pérdidas secundario 0,033 W/m²K², marco de aluminio anodizado color negro, absorbedor de aluminio y cobre con tratamiento selectivo y cubierta protectora con vidrio de seguridad de 3,2 mm de espesor.</t>
  </si>
  <si>
    <t xml:space="preserve">mt38vai555a</t>
  </si>
  <si>
    <t xml:space="preserve">Ud</t>
  </si>
  <si>
    <t xml:space="preserve">Estructura soporte de captador solar térmico de 2 paneles, sobre techo inclinado, "VAILLANT".</t>
  </si>
  <si>
    <t xml:space="preserve">mt38vai539c</t>
  </si>
  <si>
    <t xml:space="preserve">Ud</t>
  </si>
  <si>
    <t xml:space="preserve">Kit de fijación para soportes de captador solar térmico, para techo inclinado de teja mixta, "VAILLANT".</t>
  </si>
  <si>
    <t xml:space="preserve">mt38vai551a</t>
  </si>
  <si>
    <t xml:space="preserve">Ud</t>
  </si>
  <si>
    <t xml:space="preserve">Kit de conexiones hidráulicas de entrada y salida para batería de captadores solares térmicos, "VAILLANT", con sonda de temperatura.</t>
  </si>
  <si>
    <t xml:space="preserve">mt38vai552a</t>
  </si>
  <si>
    <t xml:space="preserve">Ud</t>
  </si>
  <si>
    <t xml:space="preserve">Kit de conexiones hidráulicas para unión de captadores solares térmicos, "VAILLANT".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</si>
  <si>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</si>
  <si>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</si>
  <si>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</si>
  <si>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</si>
  <si>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</si>
  <si>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</si>
  <si>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mt38vai538a</t>
  </si>
  <si>
    <t xml:space="preserve">Ud</t>
  </si>
  <si>
    <t xml:space="preserve">Bidón de 10 l de fluido anticongelante, "VAILLANT".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</si>
  <si>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</si>
  <si>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</si>
  <si>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</si>
  <si>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</si>
  <si>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</si>
  <si>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</si>
  <si>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</si>
  <si>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</si>
  <si>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</si>
  <si>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</si>
  <si>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</si>
  <si>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</si>
  <si>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</si>
  <si>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</si>
  <si>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</si>
  <si>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$ 869.931,96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</si>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</sst>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323965</v>
      </c>
      <c r="H10" s="12">
        <f ca="1">ROUND(INDIRECT(ADDRESS(ROW()+(0), COLUMN()+(-2), 1))*INDIRECT(ADDRESS(ROW()+(0), COLUMN()+(-1), 1)), 2)</f>
        <v>647930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137378</v>
      </c>
      <c r="H11" s="12">
        <f ca="1">ROUND(INDIRECT(ADDRESS(ROW()+(0), COLUMN()+(-2), 1))*INDIRECT(ADDRESS(ROW()+(0), COLUMN()+(-1), 1)), 2)</f>
        <v>137378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45109.1</v>
      </c>
      <c r="H12" s="12">
        <f ca="1">ROUND(INDIRECT(ADDRESS(ROW()+(0), COLUMN()+(-2), 1))*INDIRECT(ADDRESS(ROW()+(0), COLUMN()+(-1), 1)), 2)</f>
        <v>90218.1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61512.3</v>
      </c>
      <c r="H13" s="12">
        <f ca="1">ROUND(INDIRECT(ADDRESS(ROW()+(0), COLUMN()+(-2), 1))*INDIRECT(ADDRESS(ROW()+(0), COLUMN()+(-1), 1)), 2)</f>
        <v>61512.3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18453.7</v>
      </c>
      <c r="H14" s="12">
        <f ca="1">ROUND(INDIRECT(ADDRESS(ROW()+(0), COLUMN()+(-2), 1))*INDIRECT(ADDRESS(ROW()+(0), COLUMN()+(-1), 1)), 2)</f>
        <v>18453.7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29833.5</v>
      </c>
      <c r="H15" s="12">
        <f ca="1">ROUND(INDIRECT(ADDRESS(ROW()+(0), COLUMN()+(-2), 1))*INDIRECT(ADDRESS(ROW()+(0), COLUMN()+(-1), 1)), 2)</f>
        <v>29833.5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15911.2</v>
      </c>
      <c r="H16" s="12">
        <f ca="1">ROUND(INDIRECT(ADDRESS(ROW()+(0), COLUMN()+(-2), 1))*INDIRECT(ADDRESS(ROW()+(0), COLUMN()+(-1), 1)), 2)</f>
        <v>15911.2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0.27</v>
      </c>
      <c r="G17" s="12">
        <v>24604.9</v>
      </c>
      <c r="H17" s="12">
        <f ca="1">ROUND(INDIRECT(ADDRESS(ROW()+(0), COLUMN()+(-2), 1))*INDIRECT(ADDRESS(ROW()+(0), COLUMN()+(-1), 1)), 2)</f>
        <v>6643.33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2</v>
      </c>
      <c r="G18" s="14">
        <v>144.79</v>
      </c>
      <c r="H18" s="14">
        <f ca="1">ROUND(INDIRECT(ADDRESS(ROW()+(0), COLUMN()+(-2), 1))*INDIRECT(ADDRESS(ROW()+(0), COLUMN()+(-1), 1)), 2)</f>
        <v>289.58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1.00817e+006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5.397</v>
      </c>
      <c r="G21" s="12">
        <v>12241</v>
      </c>
      <c r="H21" s="12">
        <f ca="1">ROUND(INDIRECT(ADDRESS(ROW()+(0), COLUMN()+(-2), 1))*INDIRECT(ADDRESS(ROW()+(0), COLUMN()+(-1), 1)), 2)</f>
        <v>66064.8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5.397</v>
      </c>
      <c r="G22" s="14">
        <v>8888.07</v>
      </c>
      <c r="H22" s="14">
        <f ca="1">ROUND(INDIRECT(ADDRESS(ROW()+(0), COLUMN()+(-2), 1))*INDIRECT(ADDRESS(ROW()+(0), COLUMN()+(-1), 1)), 2)</f>
        <v>47968.9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114034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1.1222e+006</v>
      </c>
      <c r="H25" s="14">
        <f ca="1">ROUND(INDIRECT(ADDRESS(ROW()+(0), COLUMN()+(-2), 1))*INDIRECT(ADDRESS(ROW()+(0), COLUMN()+(-1), 1))/100, 2)</f>
        <v>22444.1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1.14465e+006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