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<sst xmlns="http://schemas.openxmlformats.org/spreadsheetml/2006/main" count="47" uniqueCount="47">
  <si>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</si>
  <si>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ICB007</t>
  </si>
  <si>
    <t xml:space="preserve">Ud</t>
  </si>
  <si>
    <t xml:space="preserve">Sistema de captación solar térmica para instalación individual, integrado en techo inclinado.</t>
  </si>
  <si>
    <r>
      <rPr>
        <sz val="8.25"/>
        <color rgb="FF000000"/>
        <rFont val="Arial"/>
        <family val="2"/>
      </rPr>
      <t xml:space="preserve">Captador solar térmico completo, partido, modelo auroSTEP plus 1.150 MIP-V "VAILLANT", para colocación sobre colocación integrada en tejado, formado por un panel VFK 145 V, en posición vertical, de 2033x1233x80 mm, superficie útil 2,35 m², rendimiento óptico 0,8, coeficiente de pérdidas primario 2,41 W/m²K y coeficiente de pérdidas secundario 0,049 W/m²K², marco de aluminio, absorbedor con tratamiento selectivo, cubierta protectora con vidrio de seguridad de 3,2 mm de espesor, interacumulador de agua caliente sanitaria de acero vitrificado VIH S1 150/4 B, eficiencia energética clase B, de 150 l, 600 mm de diámetro, 1065 mm de altura, con bomba de circulación, vaso de expansión de 18 l, central solar y ánodo de magnesio, cañerías y soportes para integración en tejado, juego de cañerías flexibles para conexión de captador solar térmico a interacumulador de agua caliente sanitaria, de 20 m de longitud, bomba de circulación solar, resistencia eléctrica de 2,4 kW, juego de racores acodados para la unión de las cañerías a el captador solar térmico, juego de racores rectos para la unión de las cañerías a el interacumulador de agua caliente sanitaria, bidón de 10 l de fluido anticongelante. Incluso líquido de relleno para captador solar térmico.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</si>
  <si>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</si>
  <si>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</si>
  <si>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</si>
  <si>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</si>
  <si>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</si>
  <si>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</si>
  <si>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</si>
  <si>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mt38vai210i</t>
  </si>
  <si>
    <t xml:space="preserve">Ud</t>
  </si>
  <si>
    <t xml:space="preserve">Captador solar térmico completo, partido, modelo auroSTEP plus 1.150 MIP-V "VAILLANT", para colocación sobre colocación integrada en tejado, formado por un panel VFK 145 V, en posición vertical, de 2033x1233x80 mm, superficie útil 2,35 m², rendimiento óptico 0,8, coeficiente de pérdidas primario 2,41 W/m²K y coeficiente de pérdidas secundario 0,049 W/m²K², marco de aluminio, absorbedor con tratamiento selectivo, cubierta protectora con vidrio de seguridad de 3,2 mm de espesor, interacumulador de agua caliente sanitaria de acero vitrificado VIH S1 150/4 B, eficiencia energética clase B, de 150 l, 600 mm de diámetro, 1065 mm de altura, con bomba de circulación, vaso de expansión de 18 l, central solar y ánodo de magnesio, cañerías y soportes para integración en tejado.</t>
  </si>
  <si>
    <t xml:space="preserve">mt38vai538a</t>
  </si>
  <si>
    <t xml:space="preserve">Ud</t>
  </si>
  <si>
    <t xml:space="preserve">Bidón de 10 l de fluido anticongelante, "VAILLANT".</t>
  </si>
  <si>
    <t xml:space="preserve">mt38vai542a</t>
  </si>
  <si>
    <t xml:space="preserve">Ud</t>
  </si>
  <si>
    <t xml:space="preserve">Resistencia eléctrica de 2,4 kW, "VAILLANT".</t>
  </si>
  <si>
    <t xml:space="preserve">mt38vai540b</t>
  </si>
  <si>
    <t xml:space="preserve">Ud</t>
  </si>
  <si>
    <t xml:space="preserve">Juego de cañerías flexibles para conexión de captador solar térmico a interacumulador de agua caliente sanitaria, de 20 m de longitud, "VAILLANT".</t>
  </si>
  <si>
    <t xml:space="preserve">mt38vai541a</t>
  </si>
  <si>
    <t xml:space="preserve">Ud</t>
  </si>
  <si>
    <t xml:space="preserve">Bomba de circulación solar, "VAILLANT".</t>
  </si>
  <si>
    <t xml:space="preserve">mt38vai544a</t>
  </si>
  <si>
    <t xml:space="preserve">Ud</t>
  </si>
  <si>
    <t xml:space="preserve">Juego de racores acodados para la unión de las cañerías a el captador solar térmico, "VAILLANT", de 10 mm de diámetro.</t>
  </si>
  <si>
    <t xml:space="preserve">mt38vai545a</t>
  </si>
  <si>
    <t xml:space="preserve">Ud</t>
  </si>
  <si>
    <t xml:space="preserve">Juego de racores rectos para la unión de las cañerías a el interacumulador de agua caliente sanitaria, "VAILLANT", de 10 mm de diámetro.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</si>
  <si>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</si>
  <si>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</si>
  <si>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</si>
  <si>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</si>
  <si>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instalador de captadores solares.</t>
  </si>
  <si>
    <t xml:space="preserve">mo108</t>
  </si>
  <si>
    <t xml:space="preserve">h</t>
  </si>
  <si>
    <t xml:space="preserve">Medio oficial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</si>
  <si>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</si>
  <si>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</si>
  <si>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</si>
  <si>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</si>
  <si>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$ 1.634.567,93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</si>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</sst>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1.40248e+006</v>
      </c>
      <c r="H10" s="12">
        <f ca="1">ROUND(INDIRECT(ADDRESS(ROW()+(0), COLUMN()+(-2), 1))*INDIRECT(ADDRESS(ROW()+(0), COLUMN()+(-1), 1)), 2)</f>
        <v>1.40248e+006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24604.9</v>
      </c>
      <c r="H11" s="12">
        <f ca="1">ROUND(INDIRECT(ADDRESS(ROW()+(0), COLUMN()+(-2), 1))*INDIRECT(ADDRESS(ROW()+(0), COLUMN()+(-1), 1)), 2)</f>
        <v>49209.9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207092</v>
      </c>
      <c r="H12" s="12">
        <f ca="1">ROUND(INDIRECT(ADDRESS(ROW()+(0), COLUMN()+(-2), 1))*INDIRECT(ADDRESS(ROW()+(0), COLUMN()+(-1), 1)), 2)</f>
        <v>207092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243999</v>
      </c>
      <c r="H13" s="12">
        <f ca="1">ROUND(INDIRECT(ADDRESS(ROW()+(0), COLUMN()+(-2), 1))*INDIRECT(ADDRESS(ROW()+(0), COLUMN()+(-1), 1)), 2)</f>
        <v>243999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112773</v>
      </c>
      <c r="H14" s="12">
        <f ca="1">ROUND(INDIRECT(ADDRESS(ROW()+(0), COLUMN()+(-2), 1))*INDIRECT(ADDRESS(ROW()+(0), COLUMN()+(-1), 1)), 2)</f>
        <v>112773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12302.5</v>
      </c>
      <c r="H15" s="12">
        <f ca="1">ROUND(INDIRECT(ADDRESS(ROW()+(0), COLUMN()+(-2), 1))*INDIRECT(ADDRESS(ROW()+(0), COLUMN()+(-1), 1)), 2)</f>
        <v>12302.5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12302.5</v>
      </c>
      <c r="H16" s="14">
        <f ca="1">ROUND(INDIRECT(ADDRESS(ROW()+(0), COLUMN()+(-2), 1))*INDIRECT(ADDRESS(ROW()+(0), COLUMN()+(-1), 1)), 2)</f>
        <v>12302.5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2.04016e+006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3.238</v>
      </c>
      <c r="G19" s="12">
        <v>12241</v>
      </c>
      <c r="H19" s="12">
        <f ca="1">ROUND(INDIRECT(ADDRESS(ROW()+(0), COLUMN()+(-2), 1))*INDIRECT(ADDRESS(ROW()+(0), COLUMN()+(-1), 1)), 2)</f>
        <v>39636.5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3.238</v>
      </c>
      <c r="G20" s="14">
        <v>8888.07</v>
      </c>
      <c r="H20" s="14">
        <f ca="1">ROUND(INDIRECT(ADDRESS(ROW()+(0), COLUMN()+(-2), 1))*INDIRECT(ADDRESS(ROW()+(0), COLUMN()+(-1), 1)), 2)</f>
        <v>28779.6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68416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2.10858e+006</v>
      </c>
      <c r="H23" s="14">
        <f ca="1">ROUND(INDIRECT(ADDRESS(ROW()+(0), COLUMN()+(-2), 1))*INDIRECT(ADDRESS(ROW()+(0), COLUMN()+(-1), 1))/100, 2)</f>
        <v>42171.5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2.15075e+006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