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<sst xmlns="http://schemas.openxmlformats.org/spreadsheetml/2006/main" count="38" uniqueCount="38">
  <si>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</si>
  <si>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</si>
  <si>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</si>
  <si>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</si>
  <si>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humos, embellecedor para ocultar las conexiones hidráulicas y de gas, kit solar para conexión y apoyo de sistema solar a calentador de agua a gas.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</si>
  <si>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</si>
  <si>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</si>
  <si>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</si>
  <si>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</si>
  <si>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</si>
  <si>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</si>
  <si>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</si>
  <si>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mt38vai251x</t>
  </si>
  <si>
    <t xml:space="preserve">Ud</t>
  </si>
  <si>
    <t xml:space="preserve">Calentador instantáneo a gas butano y propano, modelo turboMAG plus 175/1-5 H "VAILLANT", de 580x350x198 mm, con cámara de combustión estanca, baja emisión de NOx, encendido electrónico a red eléctrica, sin llama piloto, y control de llama por ionización, 17 l/min, potencia útil 29,7 kW, eficiencia energética clase A, perfil de consumo XL, termostato de seguridad, pantalla táctil, intercambiador de calor y cámara de combustión protegidos con Supral contra la corrosión, con kit de evacuación horizontal de humos.</t>
  </si>
  <si>
    <t xml:space="preserve">mt38vai583a</t>
  </si>
  <si>
    <t xml:space="preserve">Ud</t>
  </si>
  <si>
    <t xml:space="preserve">Embellecedor para ocultar las conexiones hidráulicas y de gas, "VAILLANT", para calentador de agua a gas.</t>
  </si>
  <si>
    <t xml:space="preserve">mt38vai576a</t>
  </si>
  <si>
    <t xml:space="preserve">Ud</t>
  </si>
  <si>
    <t xml:space="preserve">Kit solar para conexión y apoyo de sistema solar a calentador de agua a gas, "VAILLANT".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</si>
  <si>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</si>
  <si>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</si>
  <si>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</si>
  <si>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</si>
  <si>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</si>
  <si>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</si>
  <si>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</si>
  <si>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</si>
  <si>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</si>
  <si>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</si>
  <si>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</si>
  <si>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</si>
  <si>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</si>
  <si>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</si>
  <si>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</si>
  <si>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$ 537.967,04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</si>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</sst>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424435</v>
      </c>
      <c r="G10" s="12">
        <f ca="1">ROUND(INDIRECT(ADDRESS(ROW()+(0), COLUMN()+(-2), 1))*INDIRECT(ADDRESS(ROW()+(0), COLUMN()+(-1), 1)), 2)</f>
        <v>424435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12302.5</v>
      </c>
      <c r="G11" s="12">
        <f ca="1">ROUND(INDIRECT(ADDRESS(ROW()+(0), COLUMN()+(-2), 1))*INDIRECT(ADDRESS(ROW()+(0), COLUMN()+(-1), 1)), 2)</f>
        <v>12302.5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67663.6</v>
      </c>
      <c r="G12" s="12">
        <f ca="1">ROUND(INDIRECT(ADDRESS(ROW()+(0), COLUMN()+(-2), 1))*INDIRECT(ADDRESS(ROW()+(0), COLUMN()+(-1), 1)), 2)</f>
        <v>67663.6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504996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2.375</v>
      </c>
      <c r="F16" s="12">
        <v>12241</v>
      </c>
      <c r="G16" s="12">
        <f ca="1">ROUND(INDIRECT(ADDRESS(ROW()+(0), COLUMN()+(-2), 1))*INDIRECT(ADDRESS(ROW()+(0), COLUMN()+(-1), 1)), 2)</f>
        <v>29072.5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2.375</v>
      </c>
      <c r="F17" s="14">
        <v>8888.07</v>
      </c>
      <c r="G17" s="14">
        <f ca="1">ROUND(INDIRECT(ADDRESS(ROW()+(0), COLUMN()+(-2), 1))*INDIRECT(ADDRESS(ROW()+(0), COLUMN()+(-1), 1)), 2)</f>
        <v>21109.2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50181.6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555178</v>
      </c>
      <c r="G20" s="14">
        <f ca="1">ROUND(INDIRECT(ADDRESS(ROW()+(0), COLUMN()+(-2), 1))*INDIRECT(ADDRESS(ROW()+(0), COLUMN()+(-1), 1))/100, 2)</f>
        <v>11103.5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566281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