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<sst xmlns="http://schemas.openxmlformats.org/spreadsheetml/2006/main" count="35" uniqueCount="35">
  <si>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</si>
  <si>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</si>
  <si>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</si>
  <si>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</si>
  <si>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plus 155/1-5 H "VAILLANT", de 580x350x198 mm, con cámara de combustión estanca, baja emisión de NOx, encendido electrónico a red eléctrica, sin llama piloto, y control de llama por ionización, 15 l/min, potencia útil 26,2 kW, eficiencia energética clase A, perfil de consumo L, termostato de seguridad, pantalla táctil, intercambiador de calor y cámara de combustión protegidos con Supral contra la corrosión, con kit de evacuación horizontal de humos, embellecedor para ocultar las conexiones hidráulicas y de gas.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</si>
  <si>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</si>
  <si>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</si>
  <si>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</si>
  <si>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</si>
  <si>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</si>
  <si>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</si>
  <si>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</si>
  <si>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mt38vai251n</t>
  </si>
  <si>
    <t xml:space="preserve">Ud</t>
  </si>
  <si>
    <t xml:space="preserve">Calentador instantáneo a gas butano y propano, modelo turboMAG plus 155/1-5 H "VAILLANT", de 580x350x198 mm, con cámara de combustión estanca, baja emisión de NOx, encendido electrónico a red eléctrica, sin llama piloto, y control de llama por ionización, 15 l/min, potencia útil 26,2 kW, eficiencia energética clase A, perfil de consumo L, termostato de seguridad, pantalla táctil, intercambiador de calor y cámara de combustión protegidos con Supral contra la corrosión, con kit de evacuación horizontal de humos.</t>
  </si>
  <si>
    <t xml:space="preserve">mt38vai583a</t>
  </si>
  <si>
    <t xml:space="preserve">Ud</t>
  </si>
  <si>
    <t xml:space="preserve">Embellecedor para ocultar las conexiones hidráulicas y de gas, "VAILLANT", para calentador de agua a gas.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</si>
  <si>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</si>
  <si>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</si>
  <si>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</si>
  <si>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</si>
  <si>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</si>
  <si>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</si>
  <si>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</si>
  <si>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</si>
  <si>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</si>
  <si>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</si>
  <si>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</si>
  <si>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</si>
  <si>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</si>
  <si>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</si>
  <si>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</si>
  <si>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$ 446.571,98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</si>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</sst>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397780</v>
      </c>
      <c r="G10" s="12">
        <f ca="1">ROUND(INDIRECT(ADDRESS(ROW()+(0), COLUMN()+(-2), 1))*INDIRECT(ADDRESS(ROW()+(0), COLUMN()+(-1), 1)), 2)</f>
        <v>397780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12302.5</v>
      </c>
      <c r="G11" s="12">
        <f ca="1">ROUND(INDIRECT(ADDRESS(ROW()+(0), COLUMN()+(-2), 1))*INDIRECT(ADDRESS(ROW()+(0), COLUMN()+(-1), 1)), 2)</f>
        <v>12302.5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594.62</v>
      </c>
      <c r="G12" s="14">
        <f ca="1">ROUND(INDIRECT(ADDRESS(ROW()+(0), COLUMN()+(-2), 1))*INDIRECT(ADDRESS(ROW()+(0), COLUMN()+(-1), 1)), 2)</f>
        <v>594.62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410677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2.375</v>
      </c>
      <c r="F15" s="12">
        <v>12241</v>
      </c>
      <c r="G15" s="12">
        <f ca="1">ROUND(INDIRECT(ADDRESS(ROW()+(0), COLUMN()+(-2), 1))*INDIRECT(ADDRESS(ROW()+(0), COLUMN()+(-1), 1)), 2)</f>
        <v>29072.5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2.375</v>
      </c>
      <c r="F16" s="14">
        <v>8888.07</v>
      </c>
      <c r="G16" s="14">
        <f ca="1">ROUND(INDIRECT(ADDRESS(ROW()+(0), COLUMN()+(-2), 1))*INDIRECT(ADDRESS(ROW()+(0), COLUMN()+(-1), 1)), 2)</f>
        <v>21109.2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50181.6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460859</v>
      </c>
      <c r="G19" s="14">
        <f ca="1">ROUND(INDIRECT(ADDRESS(ROW()+(0), COLUMN()+(-2), 1))*INDIRECT(ADDRESS(ROW()+(0), COLUMN()+(-1), 1))/100, 2)</f>
        <v>9217.17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470076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