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<sst xmlns="http://schemas.openxmlformats.org/spreadsheetml/2006/main" count="38" uniqueCount="38">
  <si>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</si>
  <si>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ICA030</t>
  </si>
  <si>
    <t xml:space="preserve">Ud</t>
  </si>
  <si>
    <t xml:space="preserve">Calentador de agua a gas, convencional.</t>
  </si>
  <si>
    <r>
      <rPr>
        <sz val="8.25"/>
        <color rgb="FF000000"/>
        <rFont val="Arial"/>
        <family val="2"/>
      </rPr>
  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humos, embellecedor para ocultar las conexiones hidráulicas y de gas, kit solar para conexión y apoyo de sistema solar a calentador de agua a gas. Incluso soporte y anclajes de fijación a paramento vertical, llave de corte de esfera, latiguillos flexibles.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</si>
  <si>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</si>
  <si>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</si>
  <si>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</si>
  <si>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</si>
  <si>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</si>
  <si>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</si>
  <si>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</si>
  <si>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mt38vai251q</t>
  </si>
  <si>
    <t xml:space="preserve">Ud</t>
  </si>
  <si>
    <t xml:space="preserve">Calentador instantáneo a gas butano y propano, modelo turboMAG plus 155/1-5 H "VAILLANT", de 580x350x198 mm, con cámara de combustión estanca, baja emisión de NOx, encendido electrónico a red eléctrica, sin llama piloto, y control de llama por ionización, 15 l/min, potencia útil 26,2 kW, eficiencia energética clase A, perfil de consumo L, termostato de seguridad, pantalla táctil, intercambiador de calor y cámara de combustión protegidos con Supral contra la corrosión, con kit de evacuación horizontal de humos.</t>
  </si>
  <si>
    <t xml:space="preserve">mt38vai583a</t>
  </si>
  <si>
    <t xml:space="preserve">Ud</t>
  </si>
  <si>
    <t xml:space="preserve">Embellecedor para ocultar las conexiones hidráulicas y de gas, "VAILLANT", para calentador de agua a gas.</t>
  </si>
  <si>
    <t xml:space="preserve">mt38vai576a</t>
  </si>
  <si>
    <t xml:space="preserve">Ud</t>
  </si>
  <si>
    <t xml:space="preserve">Kit solar para conexión y apoyo de sistema solar a calentador de agua a gas, "VAILLANT".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</si>
  <si>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</si>
  <si>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</si>
  <si>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</si>
  <si>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</si>
  <si>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</si>
  <si>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</si>
  <si>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</si>
  <si>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</si>
  <si>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</si>
  <si>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</si>
  <si>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</si>
  <si>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</si>
  <si>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</si>
  <si>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</si>
  <si>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</si>
  <si>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$ 512.138,00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</si>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</sst>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397780</v>
      </c>
      <c r="G10" s="12">
        <f ca="1">ROUND(INDIRECT(ADDRESS(ROW()+(0), COLUMN()+(-2), 1))*INDIRECT(ADDRESS(ROW()+(0), COLUMN()+(-1), 1)), 2)</f>
        <v>397780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12302.5</v>
      </c>
      <c r="G11" s="12">
        <f ca="1">ROUND(INDIRECT(ADDRESS(ROW()+(0), COLUMN()+(-2), 1))*INDIRECT(ADDRESS(ROW()+(0), COLUMN()+(-1), 1)), 2)</f>
        <v>12302.5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67663.6</v>
      </c>
      <c r="G12" s="12">
        <f ca="1">ROUND(INDIRECT(ADDRESS(ROW()+(0), COLUMN()+(-2), 1))*INDIRECT(ADDRESS(ROW()+(0), COLUMN()+(-1), 1)), 2)</f>
        <v>67663.6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594.62</v>
      </c>
      <c r="G13" s="14">
        <f ca="1">ROUND(INDIRECT(ADDRESS(ROW()+(0), COLUMN()+(-2), 1))*INDIRECT(ADDRESS(ROW()+(0), COLUMN()+(-1), 1)), 2)</f>
        <v>594.62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478341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2.375</v>
      </c>
      <c r="F16" s="12">
        <v>12241</v>
      </c>
      <c r="G16" s="12">
        <f ca="1">ROUND(INDIRECT(ADDRESS(ROW()+(0), COLUMN()+(-2), 1))*INDIRECT(ADDRESS(ROW()+(0), COLUMN()+(-1), 1)), 2)</f>
        <v>29072.5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2.375</v>
      </c>
      <c r="F17" s="14">
        <v>8888.07</v>
      </c>
      <c r="G17" s="14">
        <f ca="1">ROUND(INDIRECT(ADDRESS(ROW()+(0), COLUMN()+(-2), 1))*INDIRECT(ADDRESS(ROW()+(0), COLUMN()+(-1), 1)), 2)</f>
        <v>21109.2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50181.6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528522</v>
      </c>
      <c r="G20" s="14">
        <f ca="1">ROUND(INDIRECT(ADDRESS(ROW()+(0), COLUMN()+(-2), 1))*INDIRECT(ADDRESS(ROW()+(0), COLUMN()+(-1), 1))/100, 2)</f>
        <v>10570.4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539093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