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<sst xmlns="http://schemas.openxmlformats.org/spreadsheetml/2006/main" count="41" uniqueCount="41">
  <si>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</si>
  <si>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</si>
  <si>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</si>
  <si>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</si>
  <si>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caño de polietileno reticulado (PE-Xa), serie 5, modelo Aqua Pipe "UPONOR IBERIA", de 20 mm de diámetro exterior, PN=6 atm y 1,9 mm de espesor, sistema de unión Quick and Easy, suministrado en rollos; purgador automático de aire de latón y llave de paso de esfera, con maneta vista de acero inoxidable.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</si>
  <si>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</si>
  <si>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</si>
  <si>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</si>
  <si>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</si>
  <si>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</si>
  <si>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</si>
  <si>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</si>
  <si>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mt37tpu400j</t>
  </si>
  <si>
    <t xml:space="preserve">Ud</t>
  </si>
  <si>
    <t xml:space="preserve">Material auxiliar para montaje y sujeción a la obra de las cañerías de polietileno reticulado (PE-Xa), serie 5, modelo Aqua Pipe "UPONOR IBERIA", de 20 mm de diámetro exterior.</t>
  </si>
  <si>
    <t xml:space="preserve">mt37tpu010jd</t>
  </si>
  <si>
    <t xml:space="preserve">m</t>
  </si>
  <si>
    <t xml:space="preserve">Caño de polietileno reticulado (PE-Xa), serie 5, modelo Aqua Pipe "UPONOR IBERIA", de 20 mm de diámetro exterior, PN=6 atm y 1,9 mm de espesor, sistema de unión Quick and Easy, suministrado en rollos, según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</si>
  <si>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</si>
  <si>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</si>
  <si>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</si>
  <si>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mt37avu020f</t>
  </si>
  <si>
    <t xml:space="preserve">Ud</t>
  </si>
  <si>
    <t xml:space="preserve">Válvula de esfera, de latón, de 20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</si>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</sst>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1.93</v>
      </c>
      <c r="H10" s="12">
        <f ca="1">ROUND(INDIRECT(ADDRESS(ROW()+(0), COLUMN()+(-2), 1))*INDIRECT(ADDRESS(ROW()+(0), COLUMN()+(-1), 1)), 2)</f>
        <v>23.16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44.52</v>
      </c>
      <c r="H11" s="12">
        <f ca="1">ROUND(INDIRECT(ADDRESS(ROW()+(0), COLUMN()+(-2), 1))*INDIRECT(ADDRESS(ROW()+(0), COLUMN()+(-1), 1)), 2)</f>
        <v>534.24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104.23</v>
      </c>
      <c r="H12" s="12">
        <f ca="1">ROUND(INDIRECT(ADDRESS(ROW()+(0), COLUMN()+(-2), 1))*INDIRECT(ADDRESS(ROW()+(0), COLUMN()+(-1), 1)), 2)</f>
        <v>104.23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312.12</v>
      </c>
      <c r="H13" s="12">
        <f ca="1">ROUND(INDIRECT(ADDRESS(ROW()+(0), COLUMN()+(-2), 1))*INDIRECT(ADDRESS(ROW()+(0), COLUMN()+(-1), 1)), 2)</f>
        <v>312.12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150.81</v>
      </c>
      <c r="H14" s="14">
        <f ca="1">ROUND(INDIRECT(ADDRESS(ROW()+(0), COLUMN()+(-2), 1))*INDIRECT(ADDRESS(ROW()+(0), COLUMN()+(-1), 1)), 2)</f>
        <v>150.81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0.735</v>
      </c>
      <c r="G17" s="12">
        <v>12241</v>
      </c>
      <c r="H17" s="12">
        <f ca="1">ROUND(INDIRECT(ADDRESS(ROW()+(0), COLUMN()+(-2), 1))*INDIRECT(ADDRESS(ROW()+(0), COLUMN()+(-1), 1)), 2)</f>
        <v>8997.16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0.735</v>
      </c>
      <c r="G18" s="14">
        <v>8888.07</v>
      </c>
      <c r="H18" s="14">
        <f ca="1">ROUND(INDIRECT(ADDRESS(ROW()+(0), COLUMN()+(-2), 1))*INDIRECT(ADDRESS(ROW()+(0), COLUMN()+(-1), 1)), 2)</f>
        <v>6532.73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15529.9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16654.5</v>
      </c>
      <c r="H21" s="14">
        <f ca="1">ROUND(INDIRECT(ADDRESS(ROW()+(0), COLUMN()+(-2), 1))*INDIRECT(ADDRESS(ROW()+(0), COLUMN()+(-1), 1))/100, 2)</f>
        <v>333.09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16987.5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