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<sst xmlns="http://schemas.openxmlformats.org/spreadsheetml/2006/main" count="47" uniqueCount="47">
  <si>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</si>
  <si>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ICE030</t>
  </si>
  <si>
    <t xml:space="preserve">m²</t>
  </si>
  <si>
    <t xml:space="preserve">Sistema de calefacción y refrigeración por techo radiante.</t>
  </si>
  <si>
    <r>
      <rPr>
        <sz val="8.25"/>
        <color rgb="FF000000"/>
        <rFont val="Arial"/>
        <family val="2"/>
      </rPr>
      <t xml:space="preserve">Sistema Renovis de calefacción y refrigeración por techo radiante, "UPONOR IBERIA", compuesto por paneles radiantes de yeso laminado, con circuitos integrados de caño de polietileno reticulado (PE-Xa) con barrera de oxígeno, de 9,9 mm de diámetro y 1,1 mm de espesor, de 800x625x15 mm, modelo Renovis Extra y cañería de distribución formada por caño de polietileno reticulado (PE-Xa), de 5 capas según el método UAX, con barrera de oxígeno (EVOH) y capa de protección de polietileno (PE) modificado, de 20 mm de diámetro exterior y 2 mm de espesor, modelo Comfort Pipe PLUS.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</si>
  <si>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</si>
  <si>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</si>
  <si>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</si>
  <si>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</si>
  <si>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</si>
  <si>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</si>
  <si>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</si>
  <si>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mt12psg050c</t>
  </si>
  <si>
    <t xml:space="preserve">m</t>
  </si>
  <si>
    <t xml:space="preserve">Faja para reglado 60/27 de chapa de acero galvanizado, de ancho 60 mm.</t>
  </si>
  <si>
    <t xml:space="preserve">mt38etu200h</t>
  </si>
  <si>
    <t xml:space="preserve">m²</t>
  </si>
  <si>
    <t xml:space="preserve">Panel radiante de yeso laminado, con circuito integrado de caño de polietileno reticulado (PE-Xa) con barrera de oxígeno, de 9,9 mm de diámetro y 1,1 mm de espesor, de 800x625x15 mm, modelo Renovis Extra "UPONOR IBERIA", para sistema Renovis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</si>
  <si>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</si>
  <si>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</si>
  <si>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</si>
  <si>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</si>
  <si>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</si>
  <si>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</si>
  <si>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</si>
  <si>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</si>
  <si>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</si>
  <si>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mt38etu108b</t>
  </si>
  <si>
    <t xml:space="preserve">Ud</t>
  </si>
  <si>
    <t xml:space="preserve">Ramal a 90° de latón, de 20x9,9x20 mm, "UPONOR IBERIA", sistema de unión Quick and Easy, incluso anillos.</t>
  </si>
  <si>
    <t xml:space="preserve">mt37tpu012z</t>
  </si>
  <si>
    <t xml:space="preserve">m</t>
  </si>
  <si>
    <t xml:space="preserve">Caño de polietileno reticulado (PE-Xa), de 5 capas según el método UAX, con barrera de oxígeno (EVOH) y capa de protección de polietileno (PE) modificado, de 20 mm de diámetro exterior y 2 mm de espesor, modelo Comfort Pipe PLUS "UPONOR IBERIA",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</si>
  <si>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</si>
  <si>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</si>
  <si>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</si>
  <si>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</si>
  <si>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</si>
  <si>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</si>
  <si>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</si>
  <si>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</si>
  <si>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</si>
  <si>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</si>
  <si>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</si>
  <si>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</si>
  <si>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$ 18.462,15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</si>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</sst>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3.2</v>
      </c>
      <c r="G10" s="12">
        <v>9.97</v>
      </c>
      <c r="H10" s="12">
        <f ca="1">ROUND(INDIRECT(ADDRESS(ROW()+(0), COLUMN()+(-2), 1))*INDIRECT(ADDRESS(ROW()+(0), COLUMN()+(-1), 1)), 2)</f>
        <v>31.9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82102.6</v>
      </c>
      <c r="H11" s="12">
        <f ca="1">ROUND(INDIRECT(ADDRESS(ROW()+(0), COLUMN()+(-2), 1))*INDIRECT(ADDRESS(ROW()+(0), COLUMN()+(-1), 1)), 2)</f>
        <v>82102.6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15</v>
      </c>
      <c r="G12" s="12">
        <v>17.81</v>
      </c>
      <c r="H12" s="12">
        <f ca="1">ROUND(INDIRECT(ADDRESS(ROW()+(0), COLUMN()+(-2), 1))*INDIRECT(ADDRESS(ROW()+(0), COLUMN()+(-1), 1)), 2)</f>
        <v>267.15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</v>
      </c>
      <c r="G13" s="12">
        <v>10115.7</v>
      </c>
      <c r="H13" s="12">
        <f ca="1">ROUND(INDIRECT(ADDRESS(ROW()+(0), COLUMN()+(-2), 1))*INDIRECT(ADDRESS(ROW()+(0), COLUMN()+(-1), 1)), 2)</f>
        <v>4552.07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12094.9</v>
      </c>
      <c r="H14" s="12">
        <f ca="1">ROUND(INDIRECT(ADDRESS(ROW()+(0), COLUMN()+(-2), 1))*INDIRECT(ADDRESS(ROW()+(0), COLUMN()+(-1), 1)), 2)</f>
        <v>8466.4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6081.52</v>
      </c>
      <c r="H15" s="12">
        <f ca="1">ROUND(INDIRECT(ADDRESS(ROW()+(0), COLUMN()+(-2), 1))*INDIRECT(ADDRESS(ROW()+(0), COLUMN()+(-1), 1)), 2)</f>
        <v>6081.52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44.91</v>
      </c>
      <c r="H16" s="14">
        <f ca="1">ROUND(INDIRECT(ADDRESS(ROW()+(0), COLUMN()+(-2), 1))*INDIRECT(ADDRESS(ROW()+(0), COLUMN()+(-1), 1)), 2)</f>
        <v>4.49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101506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0.235</v>
      </c>
      <c r="G19" s="12">
        <v>12241</v>
      </c>
      <c r="H19" s="12">
        <f ca="1">ROUND(INDIRECT(ADDRESS(ROW()+(0), COLUMN()+(-2), 1))*INDIRECT(ADDRESS(ROW()+(0), COLUMN()+(-1), 1)), 2)</f>
        <v>2876.64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0.235</v>
      </c>
      <c r="G20" s="14">
        <v>8888.07</v>
      </c>
      <c r="H20" s="14">
        <f ca="1">ROUND(INDIRECT(ADDRESS(ROW()+(0), COLUMN()+(-2), 1))*INDIRECT(ADDRESS(ROW()+(0), COLUMN()+(-1), 1)), 2)</f>
        <v>2088.7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4965.34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106471</v>
      </c>
      <c r="H23" s="14">
        <f ca="1">ROUND(INDIRECT(ADDRESS(ROW()+(0), COLUMN()+(-2), 1))*INDIRECT(ADDRESS(ROW()+(0), COLUMN()+(-1), 1))/100, 2)</f>
        <v>2129.43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108601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