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<sst xmlns="http://schemas.openxmlformats.org/spreadsheetml/2006/main" count="38" uniqueCount="38">
  <si>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</si>
  <si>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</si>
  <si>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</si>
  <si>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</si>
  <si>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para gas R-32, bomba de calor, alimentación monofásica (230V/50Hz), modelo Montecarlo RAV-HM401CTP-E "TOSHIBA", potencia frigorífica nominal 3,6 kW (temperatura de bulbo seco del aire interior 27°C, temperatura de bulbo húmedo del aire interior 19°C, temperatura de bulbo seco del aire exterior 35°C, temperatura de bulbo húmedo del aire exterior 24°C), caudal de aire 900 m³/h, presión sonora a velocidad alta/baja: 37/28 dBA, potencia sonora a velocidad alta/baja: 52/43 dBA, potencia calorífica nominal 4 kW (temperatura de bulbo seco del aire interior 20°C, temperatura de bulbo seco del aire exterior 7°C, temperatura de bulbo húmedo del aire exterior 6°C), dimensiones 235x950x690 mm, peso 23 kg. Regulación: control remoto por cable, modelo RBC-ASCU11-E.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</si>
  <si>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</si>
  <si>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</si>
  <si>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</si>
  <si>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</si>
  <si>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</si>
  <si>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</si>
  <si>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</si>
  <si>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mt42tsb485a</t>
  </si>
  <si>
    <t xml:space="preserve">Ud</t>
  </si>
  <si>
    <t xml:space="preserve">Unidad interior de aire acondicionado, de techo con descarga directa, sistema aire-aire multi-split, para gas R-32, bomba de calor, alimentación monofásica (230V/50Hz), modelo Montecarlo RAV-HM401CTP-E "TOSHIBA", potencia frigorífica nominal 3,6 kW (temperatura de bulbo seco del aire interior 27°C, temperatura de bulbo húmedo del aire interior 19°C, temperatura de bulbo seco del aire exterior 35°C, temperatura de bulbo húmedo del aire exterior 24°C), caudal de aire 900 m³/h, presión sonora a velocidad alta/baja: 37/28 dBA, potencia sonora a velocidad alta/baja: 52/43 dBA, potencia calorífica nominal 4 kW (temperatura de bulbo seco del aire interior 20°C, temperatura de bulbo seco del aire exterior 7°C, temperatura de bulbo húmedo del aire exterior 6°C), dimensiones 235x950x690 mm, peso 23 kg.</t>
  </si>
  <si>
    <t xml:space="preserve">mt42tsb607b</t>
  </si>
  <si>
    <t xml:space="preserve">Ud</t>
  </si>
  <si>
    <t xml:space="preserve">Control remoto por cable, modelo RBC-ASCU11-E "TOSHIBA", con botonera simplificada, con capacidad de control de una unidad interior o un grupo de 8 unidades interiores de aire acondicionado.</t>
  </si>
  <si>
    <t xml:space="preserve">mt42tsb900</t>
  </si>
  <si>
    <t xml:space="preserve">m</t>
  </si>
  <si>
    <t xml:space="preserve">Cable bipolar, de 0,5 mm² de sección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</si>
  <si>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</si>
  <si>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</si>
  <si>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</si>
  <si>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</si>
  <si>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</si>
  <si>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</si>
  <si>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</si>
  <si>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</si>
  <si>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</si>
  <si>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</si>
  <si>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</si>
  <si>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</si>
  <si>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</si>
  <si>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</si>
  <si>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</si>
  <si>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$ 130.917,62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</si>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</sst>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399420</v>
      </c>
      <c r="H10" s="12">
        <f ca="1">ROUND(INDIRECT(ADDRESS(ROW()+(0), COLUMN()+(-2), 1))*INDIRECT(ADDRESS(ROW()+(0), COLUMN()+(-1), 1)), 2)</f>
        <v>399420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31986.4</v>
      </c>
      <c r="H11" s="12">
        <f ca="1">ROUND(INDIRECT(ADDRESS(ROW()+(0), COLUMN()+(-2), 1))*INDIRECT(ADDRESS(ROW()+(0), COLUMN()+(-1), 1)), 2)</f>
        <v>31986.4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328.07</v>
      </c>
      <c r="H12" s="12">
        <f ca="1">ROUND(INDIRECT(ADDRESS(ROW()+(0), COLUMN()+(-2), 1))*INDIRECT(ADDRESS(ROW()+(0), COLUMN()+(-1), 1)), 2)</f>
        <v>984.21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505.18</v>
      </c>
      <c r="H13" s="14">
        <f ca="1">ROUND(INDIRECT(ADDRESS(ROW()+(0), COLUMN()+(-2), 1))*INDIRECT(ADDRESS(ROW()+(0), COLUMN()+(-1), 1)), 2)</f>
        <v>1515.54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433906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1.159</v>
      </c>
      <c r="G16" s="12">
        <v>12241</v>
      </c>
      <c r="H16" s="12">
        <f ca="1">ROUND(INDIRECT(ADDRESS(ROW()+(0), COLUMN()+(-2), 1))*INDIRECT(ADDRESS(ROW()+(0), COLUMN()+(-1), 1)), 2)</f>
        <v>14187.4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1.159</v>
      </c>
      <c r="G17" s="14">
        <v>8888.07</v>
      </c>
      <c r="H17" s="14">
        <f ca="1">ROUND(INDIRECT(ADDRESS(ROW()+(0), COLUMN()+(-2), 1))*INDIRECT(ADDRESS(ROW()+(0), COLUMN()+(-1), 1)), 2)</f>
        <v>10301.3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24488.6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458395</v>
      </c>
      <c r="H20" s="14">
        <f ca="1">ROUND(INDIRECT(ADDRESS(ROW()+(0), COLUMN()+(-2), 1))*INDIRECT(ADDRESS(ROW()+(0), COLUMN()+(-1), 1))/100, 2)</f>
        <v>9167.9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467563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