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<sst xmlns="http://schemas.openxmlformats.org/spreadsheetml/2006/main" count="61" uniqueCount="61">
  <si>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</si>
  <si>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EPF010</t>
  </si>
  <si>
    <t xml:space="preserve">m²</t>
  </si>
  <si>
    <t xml:space="preserve">Losa hueca prefabricada de hormigón pretensado.</t>
  </si>
  <si>
    <r>
      <rPr>
        <sz val="8.25"/>
        <color rgb="FF000000"/>
        <rFont val="Arial"/>
        <family val="2"/>
      </rPr>
      <t xml:space="preserve">Losa de 20 cm de canto, realizada con losas huecas prefabricadas de hormigón pretensado, de 20 cm de canto y 120 cm de ancho, con momento flector último de 17 kN·m/m, con altura libre de planta de hasta 3 m, apoyada directamente sobre vigas de canto o muros portantes; relleno de juntas entre losas huecas y zonas de enlace con apoyos, realizadas con hormigón H-21, condición de exposición no agresiva, tamaño máximo del agregado 19,0 mm, ámbito de consistencia A-3, elaborado, y colado con bomba, y acero ADN 420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corte, doblado y armado del acero en el obrador y el montaje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</si>
  <si>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</si>
  <si>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</si>
  <si>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</si>
  <si>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</si>
  <si>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</si>
  <si>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</si>
  <si>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</si>
  <si>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mt07pha020cd1c</t>
  </si>
  <si>
    <t xml:space="preserve">m²</t>
  </si>
  <si>
    <t xml:space="preserve">Losa hueca prefabricada de hormigón pretensado de 20 cm de altura y 120 cm de ancho,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</si>
  <si>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</si>
  <si>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</si>
  <si>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</si>
  <si>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</si>
  <si>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</si>
  <si>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</si>
  <si>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</si>
  <si>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</si>
  <si>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</si>
  <si>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</si>
  <si>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</si>
  <si>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</si>
  <si>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</si>
  <si>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</si>
  <si>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</si>
  <si>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</si>
  <si>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</si>
  <si>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</si>
  <si>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</si>
  <si>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</si>
  <si>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</si>
  <si>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</si>
  <si>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mo046</t>
  </si>
  <si>
    <t xml:space="preserve">h</t>
  </si>
  <si>
    <t xml:space="preserve">Oficial montador de estructura prefabricada de hormigón.</t>
  </si>
  <si>
    <t xml:space="preserve">mo093</t>
  </si>
  <si>
    <t xml:space="preserve">h</t>
  </si>
  <si>
    <t xml:space="preserve">Medio oficial montador de estructura prefabricada de hormigón.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</si>
  <si>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</si>
  <si>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</si>
  <si>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</si>
  <si>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</si>
  <si>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</si>
  <si>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</si>
  <si>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</si>
  <si>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</si>
  <si>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</si>
  <si>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</si>
  <si>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</si>
  <si>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</si>
  <si>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</si>
  <si>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</si>
  <si>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</si>
  <si>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</si>
  <si>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$ 2.351,50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</si>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</sst>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7.83" customWidth="1"/>
    <col min="6" max="6" width="11.05" customWidth="1"/>
    <col min="7" max="7" width="14.9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968.35</v>
      </c>
      <c r="H10" s="12">
        <f ca="1">ROUND(INDIRECT(ADDRESS(ROW()+(0), COLUMN()+(-2), 1))*INDIRECT(ADDRESS(ROW()+(0), COLUMN()+(-1), 1)), 2)</f>
        <v>968.35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23.97</v>
      </c>
      <c r="H11" s="12">
        <f ca="1">ROUND(INDIRECT(ADDRESS(ROW()+(0), COLUMN()+(-2), 1))*INDIRECT(ADDRESS(ROW()+(0), COLUMN()+(-1), 1)), 2)</f>
        <v>23.97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45.28</v>
      </c>
      <c r="H12" s="12">
        <f ca="1">ROUND(INDIRECT(ADDRESS(ROW()+(0), COLUMN()+(-2), 1))*INDIRECT(ADDRESS(ROW()+(0), COLUMN()+(-1), 1)), 2)</f>
        <v>190.18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25.22</v>
      </c>
      <c r="H13" s="12">
        <f ca="1">ROUND(INDIRECT(ADDRESS(ROW()+(0), COLUMN()+(-2), 1))*INDIRECT(ADDRESS(ROW()+(0), COLUMN()+(-1), 1)), 2)</f>
        <v>1.41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0.011</v>
      </c>
      <c r="G14" s="14">
        <v>3261.93</v>
      </c>
      <c r="H14" s="14">
        <f ca="1">ROUND(INDIRECT(ADDRESS(ROW()+(0), COLUMN()+(-2), 1))*INDIRECT(ADDRESS(ROW()+(0), COLUMN()+(-1), 1)), 2)</f>
        <v>35.88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1219.79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24.0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0.185</v>
      </c>
      <c r="G17" s="12">
        <v>52779.8</v>
      </c>
      <c r="H17" s="12">
        <f ca="1">ROUND(INDIRECT(ADDRESS(ROW()+(0), COLUMN()+(-2), 1))*INDIRECT(ADDRESS(ROW()+(0), COLUMN()+(-1), 1)), 2)</f>
        <v>9764.26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0.001</v>
      </c>
      <c r="G18" s="14">
        <v>133919</v>
      </c>
      <c r="H18" s="14">
        <f ca="1">ROUND(INDIRECT(ADDRESS(ROW()+(0), COLUMN()+(-2), 1))*INDIRECT(ADDRESS(ROW()+(0), COLUMN()+(-1), 1)), 2)</f>
        <v>133.92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9898.18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0.213</v>
      </c>
      <c r="G21" s="12">
        <v>35334.3</v>
      </c>
      <c r="H21" s="12">
        <f ca="1">ROUND(INDIRECT(ADDRESS(ROW()+(0), COLUMN()+(-2), 1))*INDIRECT(ADDRESS(ROW()+(0), COLUMN()+(-1), 1)), 2)</f>
        <v>7526.2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0.213</v>
      </c>
      <c r="G22" s="12">
        <v>26396.9</v>
      </c>
      <c r="H22" s="12">
        <f ca="1">ROUND(INDIRECT(ADDRESS(ROW()+(0), COLUMN()+(-2), 1))*INDIRECT(ADDRESS(ROW()+(0), COLUMN()+(-1), 1)), 2)</f>
        <v>5622.53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0.074</v>
      </c>
      <c r="G23" s="12">
        <v>35334.3</v>
      </c>
      <c r="H23" s="12">
        <f ca="1">ROUND(INDIRECT(ADDRESS(ROW()+(0), COLUMN()+(-2), 1))*INDIRECT(ADDRESS(ROW()+(0), COLUMN()+(-1), 1)), 2)</f>
        <v>2614.74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0.069</v>
      </c>
      <c r="G24" s="12">
        <v>26396.9</v>
      </c>
      <c r="H24" s="12">
        <f ca="1">ROUND(INDIRECT(ADDRESS(ROW()+(0), COLUMN()+(-2), 1))*INDIRECT(ADDRESS(ROW()+(0), COLUMN()+(-1), 1)), 2)</f>
        <v>1821.38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0.001</v>
      </c>
      <c r="G25" s="12">
        <v>35334.3</v>
      </c>
      <c r="H25" s="12">
        <f ca="1">ROUND(INDIRECT(ADDRESS(ROW()+(0), COLUMN()+(-2), 1))*INDIRECT(ADDRESS(ROW()+(0), COLUMN()+(-1), 1)), 2)</f>
        <v>35.33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3">
        <v>0.003</v>
      </c>
      <c r="G26" s="14">
        <v>26396.9</v>
      </c>
      <c r="H26" s="14">
        <f ca="1">ROUND(INDIRECT(ADDRESS(ROW()+(0), COLUMN()+(-2), 1))*INDIRECT(ADDRESS(ROW()+(0), COLUMN()+(-1), 1)), 2)</f>
        <v>79.19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17699.4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19"/>
      <c r="D29" s="20" t="s">
        <v>57</v>
      </c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1)),INDIRECT(ADDRESS(ROW()+(-14), COLUMN()+(1), 1))), 2)</f>
        <v>28817.3</v>
      </c>
      <c r="H29" s="14">
        <f ca="1">ROUND(INDIRECT(ADDRESS(ROW()+(0), COLUMN()+(-2), 1))*INDIRECT(ADDRESS(ROW()+(0), COLUMN()+(-1), 1))/100, 2)</f>
        <v>576.35</v>
      </c>
    </row>
    <row r="30" spans="1:8" ht="13.50" thickBot="1" customHeight="1">
      <c r="A30" s="21" t="s">
        <v>59</v>
      </c>
      <c r="B30" s="21"/>
      <c r="C30" s="21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1)),INDIRECT(ADDRESS(ROW()+(-11), COLUMN()+(0), 1)),INDIRECT(ADDRESS(ROW()+(-15), COLUMN()+(0), 1))), 2)</f>
        <v>29393.7</v>
      </c>
    </row>
  </sheetData>
  <mergeCells count="3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