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<sst xmlns="http://schemas.openxmlformats.org/spreadsheetml/2006/main" count="85" uniqueCount="85">
  <si>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</si>
  <si>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EHU015</t>
  </si>
  <si>
    <t xml:space="preserve">m²</t>
  </si>
  <si>
    <t xml:space="preserve">Losa unidireccional con vigas planas y nervios "in situ".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</si>
  <si>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elaborado, y colado con bomba, con un volumen total de hormigón en losa y vigas de 0,156 m³/m², y acero ADN 420 en zona de nervios y zunchos y vigas, con una cuantía total de 15 kg/m², constituida por: LOSA UNIDIRECCIONAL: horizontal, de altura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nervio "in situ" de 12 cm de ancho, intereje 72 cm; bloque para losa de hormigón para nervios "in situ", 60x20x25 cm; capa de compresión de 5 cm de espesor, con armadura de reparto formada por malla soldada Q 55 250x250 mm de acero AM 500 N; vigas planas; altura libre de planta de hasta 3 m. Incluso agente filmógeno, para el curado de hormigones y morteros. El precio incluye el corte, doblado y armado del acero en el obrador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</si>
  <si>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</si>
  <si>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</si>
  <si>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</si>
  <si>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</si>
  <si>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</si>
  <si>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</si>
  <si>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</si>
  <si>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</si>
  <si>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</si>
  <si>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</si>
  <si>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</si>
  <si>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</si>
  <si>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</si>
  <si>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</si>
  <si>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</si>
  <si>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</si>
  <si>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</si>
  <si>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</si>
  <si>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</si>
  <si>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</si>
  <si>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</si>
  <si>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</si>
  <si>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</si>
  <si>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</si>
  <si>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</si>
  <si>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mt07bho020b</t>
  </si>
  <si>
    <t xml:space="preserve">Ud</t>
  </si>
  <si>
    <t xml:space="preserve">Bloque para losa de hormigón para nervios "in situ", 60x20x25 cm. Incluso piezas especiales.</t>
  </si>
  <si>
    <t xml:space="preserve">mt07aco020c</t>
  </si>
  <si>
    <t xml:space="preserve">Ud</t>
  </si>
  <si>
    <t xml:space="preserve">Separador homologado para vigas.</t>
  </si>
  <si>
    <t xml:space="preserve">mt07aco020f</t>
  </si>
  <si>
    <t xml:space="preserve">Ud</t>
  </si>
  <si>
    <t xml:space="preserve">Separador homologado para nervios "in situ" en losas unidireccionales.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</si>
  <si>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</si>
  <si>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</si>
  <si>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</si>
  <si>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</si>
  <si>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</si>
  <si>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</si>
  <si>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</si>
  <si>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</si>
  <si>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</si>
  <si>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</si>
  <si>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</si>
  <si>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</si>
  <si>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</si>
  <si>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</si>
  <si>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</si>
  <si>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</si>
  <si>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</si>
  <si>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</si>
  <si>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</si>
  <si>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</si>
  <si>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</si>
  <si>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</si>
  <si>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</si>
  <si>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</si>
  <si>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</si>
  <si>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</si>
  <si>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</si>
  <si>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</si>
  <si>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</si>
  <si>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</si>
  <si>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</si>
  <si>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</si>
  <si>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</si>
  <si>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</si>
  <si>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</si>
  <si>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</si>
  <si>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</si>
  <si>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</si>
  <si>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</si>
  <si>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</si>
  <si>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</si>
  <si>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</si>
  <si>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</si>
  <si>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</si>
  <si>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$ 4.810,46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</si>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</sst>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764.93</v>
      </c>
      <c r="H10" s="12">
        <f ca="1">ROUND(INDIRECT(ADDRESS(ROW()+(0), COLUMN()+(-2), 1))*INDIRECT(ADDRESS(ROW()+(0), COLUMN()+(-1), 1)), 2)</f>
        <v>33.66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1714.79</v>
      </c>
      <c r="H11" s="12">
        <f ca="1">ROUND(INDIRECT(ADDRESS(ROW()+(0), COLUMN()+(-2), 1))*INDIRECT(ADDRESS(ROW()+(0), COLUMN()+(-1), 1)), 2)</f>
        <v>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323.67</v>
      </c>
      <c r="H12" s="12">
        <f ca="1">ROUND(INDIRECT(ADDRESS(ROW()+(0), COLUMN()+(-2), 1))*INDIRECT(ADDRESS(ROW()+(0), COLUMN()+(-1), 1)), 2)</f>
        <v>8.74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5976.57</v>
      </c>
      <c r="H13" s="12">
        <f ca="1">ROUND(INDIRECT(ADDRESS(ROW()+(0), COLUMN()+(-2), 1))*INDIRECT(ADDRESS(ROW()+(0), COLUMN()+(-1), 1)), 2)</f>
        <v>17.93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147.11</v>
      </c>
      <c r="H14" s="12">
        <f ca="1">ROUND(INDIRECT(ADDRESS(ROW()+(0), COLUMN()+(-2), 1))*INDIRECT(ADDRESS(ROW()+(0), COLUMN()+(-1), 1)), 2)</f>
        <v>5.88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30.34</v>
      </c>
      <c r="H15" s="12">
        <f ca="1">ROUND(INDIRECT(ADDRESS(ROW()+(0), COLUMN()+(-2), 1))*INDIRECT(ADDRESS(ROW()+(0), COLUMN()+(-1), 1)), 2)</f>
        <v>0.91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5.104</v>
      </c>
      <c r="G16" s="12">
        <v>17.65</v>
      </c>
      <c r="H16" s="12">
        <f ca="1">ROUND(INDIRECT(ADDRESS(ROW()+(0), COLUMN()+(-2), 1))*INDIRECT(ADDRESS(ROW()+(0), COLUMN()+(-1), 1)), 2)</f>
        <v>90.09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0.8</v>
      </c>
      <c r="G17" s="12">
        <v>1.47</v>
      </c>
      <c r="H17" s="12">
        <f ca="1">ROUND(INDIRECT(ADDRESS(ROW()+(0), COLUMN()+(-2), 1))*INDIRECT(ADDRESS(ROW()+(0), COLUMN()+(-1), 1)), 2)</f>
        <v>1.18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1.05</v>
      </c>
      <c r="H18" s="12">
        <f ca="1">ROUND(INDIRECT(ADDRESS(ROW()+(0), COLUMN()+(-2), 1))*INDIRECT(ADDRESS(ROW()+(0), COLUMN()+(-1), 1)), 2)</f>
        <v>1.05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15.75</v>
      </c>
      <c r="G19" s="12">
        <v>45.28</v>
      </c>
      <c r="H19" s="12">
        <f ca="1">ROUND(INDIRECT(ADDRESS(ROW()+(0), COLUMN()+(-2), 1))*INDIRECT(ADDRESS(ROW()+(0), COLUMN()+(-1), 1)), 2)</f>
        <v>713.16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0.255</v>
      </c>
      <c r="G20" s="12">
        <v>25.22</v>
      </c>
      <c r="H20" s="12">
        <f ca="1">ROUND(INDIRECT(ADDRESS(ROW()+(0), COLUMN()+(-2), 1))*INDIRECT(ADDRESS(ROW()+(0), COLUMN()+(-1), 1)), 2)</f>
        <v>6.43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42.41</v>
      </c>
      <c r="H21" s="12">
        <f ca="1">ROUND(INDIRECT(ADDRESS(ROW()+(0), COLUMN()+(-2), 1))*INDIRECT(ADDRESS(ROW()+(0), COLUMN()+(-1), 1)), 2)</f>
        <v>46.65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0.164</v>
      </c>
      <c r="G22" s="12">
        <v>3261.93</v>
      </c>
      <c r="H22" s="12">
        <f ca="1">ROUND(INDIRECT(ADDRESS(ROW()+(0), COLUMN()+(-2), 1))*INDIRECT(ADDRESS(ROW()+(0), COLUMN()+(-1), 1)), 2)</f>
        <v>534.96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26.26</v>
      </c>
      <c r="H23" s="14">
        <f ca="1">ROUND(INDIRECT(ADDRESS(ROW()+(0), COLUMN()+(-2), 1))*INDIRECT(ADDRESS(ROW()+(0), COLUMN()+(-1), 1)), 2)</f>
        <v>3.94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1476.58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0.019</v>
      </c>
      <c r="G26" s="14">
        <v>133919</v>
      </c>
      <c r="H26" s="14">
        <f ca="1">ROUND(INDIRECT(ADDRESS(ROW()+(0), COLUMN()+(-2), 1))*INDIRECT(ADDRESS(ROW()+(0), COLUMN()+(-1), 1)), 2)</f>
        <v>2544.46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2544.46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0.745</v>
      </c>
      <c r="G29" s="12">
        <v>35334.3</v>
      </c>
      <c r="H29" s="12">
        <f ca="1">ROUND(INDIRECT(ADDRESS(ROW()+(0), COLUMN()+(-2), 1))*INDIRECT(ADDRESS(ROW()+(0), COLUMN()+(-1), 1)), 2)</f>
        <v>26324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0.731</v>
      </c>
      <c r="G30" s="12">
        <v>26396.9</v>
      </c>
      <c r="H30" s="12">
        <f ca="1">ROUND(INDIRECT(ADDRESS(ROW()+(0), COLUMN()+(-2), 1))*INDIRECT(ADDRESS(ROW()+(0), COLUMN()+(-1), 1)), 2)</f>
        <v>19296.1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0.259</v>
      </c>
      <c r="G31" s="12">
        <v>35334.3</v>
      </c>
      <c r="H31" s="12">
        <f ca="1">ROUND(INDIRECT(ADDRESS(ROW()+(0), COLUMN()+(-2), 1))*INDIRECT(ADDRESS(ROW()+(0), COLUMN()+(-1), 1)), 2)</f>
        <v>9151.58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0.259</v>
      </c>
      <c r="G32" s="12">
        <v>26396.9</v>
      </c>
      <c r="H32" s="12">
        <f ca="1">ROUND(INDIRECT(ADDRESS(ROW()+(0), COLUMN()+(-2), 1))*INDIRECT(ADDRESS(ROW()+(0), COLUMN()+(-1), 1)), 2)</f>
        <v>6836.79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0.012</v>
      </c>
      <c r="G33" s="12">
        <v>35334.3</v>
      </c>
      <c r="H33" s="12">
        <f ca="1">ROUND(INDIRECT(ADDRESS(ROW()+(0), COLUMN()+(-2), 1))*INDIRECT(ADDRESS(ROW()+(0), COLUMN()+(-1), 1)), 2)</f>
        <v>424.01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0.05</v>
      </c>
      <c r="G34" s="14">
        <v>26396.9</v>
      </c>
      <c r="H34" s="14">
        <f ca="1">ROUND(INDIRECT(ADDRESS(ROW()+(0), COLUMN()+(-2), 1))*INDIRECT(ADDRESS(ROW()+(0), COLUMN()+(-1), 1)), 2)</f>
        <v>1319.84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63352.4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67373.4</v>
      </c>
      <c r="H37" s="14">
        <f ca="1">ROUND(INDIRECT(ADDRESS(ROW()+(0), COLUMN()+(-2), 1))*INDIRECT(ADDRESS(ROW()+(0), COLUMN()+(-1), 1))/100, 2)</f>
        <v>1347.47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68720.9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