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<sst xmlns="http://schemas.openxmlformats.org/spreadsheetml/2006/main" count="60" uniqueCount="60">
  <si>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</si>
  <si>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EHS011</t>
  </si>
  <si>
    <t xml:space="preserve">m³</t>
  </si>
  <si>
    <t xml:space="preserve">Columna circular de hormigón armado.</t>
  </si>
  <si>
    <r>
      <rPr>
        <sz val="8.25"/>
        <color rgb="FF000000"/>
        <rFont val="Arial"/>
        <family val="2"/>
      </rPr>
      <t xml:space="preserve">Columna de sección circular de hormigón armado, de 35 cm de diámetro medio, realizada con hormigón H-21, condición de exposición no agresiva, tamaño máximo del agregado 19,0 mm, ámbito de consistencia A-3, elaborado, y colado con bomba, y acero ADN 420,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</si>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</sst>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1.39</v>
      </c>
      <c r="H10" s="12">
        <f ca="1">ROUND(INDIRECT(ADDRESS(ROW()+(0), COLUMN()+(-2), 1))*INDIRECT(ADDRESS(ROW()+(0), COLUMN()+(-1), 1)), 2)</f>
        <v>16.68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45.28</v>
      </c>
      <c r="H11" s="12">
        <f ca="1">ROUND(INDIRECT(ADDRESS(ROW()+(0), COLUMN()+(-2), 1))*INDIRECT(ADDRESS(ROW()+(0), COLUMN()+(-1), 1)), 2)</f>
        <v>5705.28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25.22</v>
      </c>
      <c r="H12" s="12">
        <f ca="1">ROUND(INDIRECT(ADDRESS(ROW()+(0), COLUMN()+(-2), 1))*INDIRECT(ADDRESS(ROW()+(0), COLUMN()+(-1), 1)), 2)</f>
        <v>21.18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334.14</v>
      </c>
      <c r="H13" s="12">
        <f ca="1">ROUND(INDIRECT(ADDRESS(ROW()+(0), COLUMN()+(-2), 1))*INDIRECT(ADDRESS(ROW()+(0), COLUMN()+(-1), 1)), 2)</f>
        <v>3818.89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323.67</v>
      </c>
      <c r="H14" s="12">
        <f ca="1">ROUND(INDIRECT(ADDRESS(ROW()+(0), COLUMN()+(-2), 1))*INDIRECT(ADDRESS(ROW()+(0), COLUMN()+(-1), 1)), 2)</f>
        <v>27.51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1.05</v>
      </c>
      <c r="G15" s="14">
        <v>3261.93</v>
      </c>
      <c r="H15" s="14">
        <f ca="1">ROUND(INDIRECT(ADDRESS(ROW()+(0), COLUMN()+(-2), 1))*INDIRECT(ADDRESS(ROW()+(0), COLUMN()+(-1), 1)), 2)</f>
        <v>3425.03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13014.6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0.158</v>
      </c>
      <c r="G18" s="14">
        <v>133919</v>
      </c>
      <c r="H18" s="14">
        <f ca="1">ROUND(INDIRECT(ADDRESS(ROW()+(0), COLUMN()+(-2), 1))*INDIRECT(ADDRESS(ROW()+(0), COLUMN()+(-1), 1)), 2)</f>
        <v>21159.2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21159.2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2.035</v>
      </c>
      <c r="G21" s="12">
        <v>35334.3</v>
      </c>
      <c r="H21" s="12">
        <f ca="1">ROUND(INDIRECT(ADDRESS(ROW()+(0), COLUMN()+(-2), 1))*INDIRECT(ADDRESS(ROW()+(0), COLUMN()+(-1), 1)), 2)</f>
        <v>71905.3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2.035</v>
      </c>
      <c r="G22" s="12">
        <v>26396.9</v>
      </c>
      <c r="H22" s="12">
        <f ca="1">ROUND(INDIRECT(ADDRESS(ROW()+(0), COLUMN()+(-2), 1))*INDIRECT(ADDRESS(ROW()+(0), COLUMN()+(-1), 1)), 2)</f>
        <v>53717.6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0.933</v>
      </c>
      <c r="G23" s="12">
        <v>35334.3</v>
      </c>
      <c r="H23" s="12">
        <f ca="1">ROUND(INDIRECT(ADDRESS(ROW()+(0), COLUMN()+(-2), 1))*INDIRECT(ADDRESS(ROW()+(0), COLUMN()+(-1), 1)), 2)</f>
        <v>32966.9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1.036</v>
      </c>
      <c r="G24" s="12">
        <v>26396.9</v>
      </c>
      <c r="H24" s="12">
        <f ca="1">ROUND(INDIRECT(ADDRESS(ROW()+(0), COLUMN()+(-2), 1))*INDIRECT(ADDRESS(ROW()+(0), COLUMN()+(-1), 1)), 2)</f>
        <v>27347.2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0.108</v>
      </c>
      <c r="G25" s="12">
        <v>35334.3</v>
      </c>
      <c r="H25" s="12">
        <f ca="1">ROUND(INDIRECT(ADDRESS(ROW()+(0), COLUMN()+(-2), 1))*INDIRECT(ADDRESS(ROW()+(0), COLUMN()+(-1), 1)), 2)</f>
        <v>3816.1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0.432</v>
      </c>
      <c r="G26" s="14">
        <v>26396.9</v>
      </c>
      <c r="H26" s="14">
        <f ca="1">ROUND(INDIRECT(ADDRESS(ROW()+(0), COLUMN()+(-2), 1))*INDIRECT(ADDRESS(ROW()+(0), COLUMN()+(-1), 1)), 2)</f>
        <v>11403.4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201156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1)),INDIRECT(ADDRESS(ROW()+(-13), COLUMN()+(1), 1))), 2)</f>
        <v>235330</v>
      </c>
      <c r="H29" s="14">
        <f ca="1">ROUND(INDIRECT(ADDRESS(ROW()+(0), COLUMN()+(-2), 1))*INDIRECT(ADDRESS(ROW()+(0), COLUMN()+(-1), 1))/100, 2)</f>
        <v>4706.6</v>
      </c>
    </row>
    <row r="30" spans="1:8" ht="13.50" thickBot="1" customHeight="1">
      <c r="A30" s="8"/>
      <c r="B30" s="8"/>
      <c r="C30" s="8"/>
      <c r="D30" s="8"/>
      <c r="E30" s="8"/>
      <c r="F30" s="21" t="s">
        <v>59</v>
      </c>
      <c r="G30" s="21"/>
      <c r="H30" s="22">
        <f ca="1">ROUND(SUM(INDIRECT(ADDRESS(ROW()+(-1), COLUMN()+(0), 1)),INDIRECT(ADDRESS(ROW()+(-3), COLUMN()+(0), 1)),INDIRECT(ADDRESS(ROW()+(-11), COLUMN()+(0), 1)),INDIRECT(ADDRESS(ROW()+(-14), COLUMN()+(0), 1))), 2)</f>
        <v>240037</v>
      </c>
    </row>
  </sheetData>
  <mergeCells count="5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