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<sst xmlns="http://schemas.openxmlformats.org/spreadsheetml/2006/main" count="76" uniqueCount="76">
  <si>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</si>
  <si>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</si>
  <si>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</si>
  <si>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</si>
  <si>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hormigón armado, horizontal, con altura libre de planta de hasta 3 m, altura 24 cm, realizada con hormigón H-21, condición de exposición no agresiva, tamaño máximo del agregado 19,0 mm, ámbito de consistencia A-3, elaborado, y colado con bomba, y acero ADN 420,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desencofrante y agente filmógeno, para el curado de hormigones y morteros. El precio incluye el corte, doblado y armado del acero en el obrador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</si>
  <si>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</si>
  <si>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</si>
  <si>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</si>
  <si>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</si>
  <si>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</si>
  <si>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</si>
  <si>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</si>
  <si>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</si>
  <si>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</si>
  <si>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</si>
  <si>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</si>
  <si>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</si>
  <si>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</si>
  <si>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</si>
  <si>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</si>
  <si>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</si>
  <si>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</si>
  <si>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</si>
  <si>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</si>
  <si>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</si>
  <si>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</si>
  <si>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</si>
  <si>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</si>
  <si>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</si>
  <si>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</si>
  <si>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</si>
  <si>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</si>
  <si>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</si>
  <si>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</si>
  <si>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</si>
  <si>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</si>
  <si>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</si>
  <si>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</si>
  <si>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</si>
  <si>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</si>
  <si>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</si>
  <si>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</si>
  <si>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</si>
  <si>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</si>
  <si>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</si>
  <si>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</si>
  <si>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</si>
  <si>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</si>
  <si>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</si>
  <si>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</si>
  <si>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</si>
  <si>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</si>
  <si>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</si>
  <si>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</si>
  <si>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armador de encofrados.</t>
  </si>
  <si>
    <t xml:space="preserve">mo091</t>
  </si>
  <si>
    <t xml:space="preserve">h</t>
  </si>
  <si>
    <t xml:space="preserve">Medio oficial armador de encofrados.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</si>
  <si>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</si>
  <si>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</si>
  <si>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</si>
  <si>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</si>
  <si>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</si>
  <si>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</si>
  <si>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</si>
  <si>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</si>
  <si>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</si>
  <si>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</si>
  <si>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</si>
  <si>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</si>
  <si>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</si>
  <si>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</si>
  <si>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</si>
  <si>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</si>
  <si>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$ 3.019,36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</si>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</sst>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764.93</v>
      </c>
      <c r="H10" s="12">
        <f ca="1">ROUND(INDIRECT(ADDRESS(ROW()+(0), COLUMN()+(-2), 1))*INDIRECT(ADDRESS(ROW()+(0), COLUMN()+(-1), 1)), 2)</f>
        <v>33.66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1714.79</v>
      </c>
      <c r="H11" s="12">
        <f ca="1">ROUND(INDIRECT(ADDRESS(ROW()+(0), COLUMN()+(-2), 1))*INDIRECT(ADDRESS(ROW()+(0), COLUMN()+(-1), 1)), 2)</f>
        <v>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323.67</v>
      </c>
      <c r="H12" s="12">
        <f ca="1">ROUND(INDIRECT(ADDRESS(ROW()+(0), COLUMN()+(-2), 1))*INDIRECT(ADDRESS(ROW()+(0), COLUMN()+(-1), 1)), 2)</f>
        <v>8.74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5976.57</v>
      </c>
      <c r="H13" s="12">
        <f ca="1">ROUND(INDIRECT(ADDRESS(ROW()+(0), COLUMN()+(-2), 1))*INDIRECT(ADDRESS(ROW()+(0), COLUMN()+(-1), 1)), 2)</f>
        <v>17.93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147.11</v>
      </c>
      <c r="H14" s="12">
        <f ca="1">ROUND(INDIRECT(ADDRESS(ROW()+(0), COLUMN()+(-2), 1))*INDIRECT(ADDRESS(ROW()+(0), COLUMN()+(-1), 1)), 2)</f>
        <v>5.88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30.34</v>
      </c>
      <c r="H15" s="12">
        <f ca="1">ROUND(INDIRECT(ADDRESS(ROW()+(0), COLUMN()+(-2), 1))*INDIRECT(ADDRESS(ROW()+(0), COLUMN()+(-1), 1)), 2)</f>
        <v>0.91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1.47</v>
      </c>
      <c r="H16" s="12">
        <f ca="1">ROUND(INDIRECT(ADDRESS(ROW()+(0), COLUMN()+(-2), 1))*INDIRECT(ADDRESS(ROW()+(0), COLUMN()+(-1), 1)), 2)</f>
        <v>4.41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45.28</v>
      </c>
      <c r="H17" s="12">
        <f ca="1">ROUND(INDIRECT(ADDRESS(ROW()+(0), COLUMN()+(-2), 1))*INDIRECT(ADDRESS(ROW()+(0), COLUMN()+(-1), 1)), 2)</f>
        <v>998.42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25.22</v>
      </c>
      <c r="H18" s="12">
        <f ca="1">ROUND(INDIRECT(ADDRESS(ROW()+(0), COLUMN()+(-2), 1))*INDIRECT(ADDRESS(ROW()+(0), COLUMN()+(-1), 1)), 2)</f>
        <v>7.41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3261.93</v>
      </c>
      <c r="H19" s="12">
        <f ca="1">ROUND(INDIRECT(ADDRESS(ROW()+(0), COLUMN()+(-2), 1))*INDIRECT(ADDRESS(ROW()+(0), COLUMN()+(-1), 1)), 2)</f>
        <v>822.01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26.26</v>
      </c>
      <c r="H20" s="14">
        <f ca="1">ROUND(INDIRECT(ADDRESS(ROW()+(0), COLUMN()+(-2), 1))*INDIRECT(ADDRESS(ROW()+(0), COLUMN()+(-1), 1)), 2)</f>
        <v>3.94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1915.31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0.023</v>
      </c>
      <c r="G23" s="14">
        <v>133919</v>
      </c>
      <c r="H23" s="14">
        <f ca="1">ROUND(INDIRECT(ADDRESS(ROW()+(0), COLUMN()+(-2), 1))*INDIRECT(ADDRESS(ROW()+(0), COLUMN()+(-1), 1)), 2)</f>
        <v>3080.13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3080.13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0.54</v>
      </c>
      <c r="G26" s="12">
        <v>35334.3</v>
      </c>
      <c r="H26" s="12">
        <f ca="1">ROUND(INDIRECT(ADDRESS(ROW()+(0), COLUMN()+(-2), 1))*INDIRECT(ADDRESS(ROW()+(0), COLUMN()+(-1), 1)), 2)</f>
        <v>19080.5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0.54</v>
      </c>
      <c r="G27" s="12">
        <v>26396.9</v>
      </c>
      <c r="H27" s="12">
        <f ca="1">ROUND(INDIRECT(ADDRESS(ROW()+(0), COLUMN()+(-2), 1))*INDIRECT(ADDRESS(ROW()+(0), COLUMN()+(-1), 1)), 2)</f>
        <v>14254.3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0.317</v>
      </c>
      <c r="G28" s="12">
        <v>35334.3</v>
      </c>
      <c r="H28" s="12">
        <f ca="1">ROUND(INDIRECT(ADDRESS(ROW()+(0), COLUMN()+(-2), 1))*INDIRECT(ADDRESS(ROW()+(0), COLUMN()+(-1), 1)), 2)</f>
        <v>11201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0.295</v>
      </c>
      <c r="G29" s="12">
        <v>26396.9</v>
      </c>
      <c r="H29" s="12">
        <f ca="1">ROUND(INDIRECT(ADDRESS(ROW()+(0), COLUMN()+(-2), 1))*INDIRECT(ADDRESS(ROW()+(0), COLUMN()+(-1), 1)), 2)</f>
        <v>7787.07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0.013</v>
      </c>
      <c r="G30" s="12">
        <v>35334.3</v>
      </c>
      <c r="H30" s="12">
        <f ca="1">ROUND(INDIRECT(ADDRESS(ROW()+(0), COLUMN()+(-2), 1))*INDIRECT(ADDRESS(ROW()+(0), COLUMN()+(-1), 1)), 2)</f>
        <v>459.35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3">
        <v>0.054</v>
      </c>
      <c r="G31" s="14">
        <v>26396.9</v>
      </c>
      <c r="H31" s="14">
        <f ca="1">ROUND(INDIRECT(ADDRESS(ROW()+(0), COLUMN()+(-2), 1))*INDIRECT(ADDRESS(ROW()+(0), COLUMN()+(-1), 1)), 2)</f>
        <v>1425.43</v>
      </c>
    </row>
    <row r="32" spans="1:8" ht="13.50" thickBot="1" customHeight="1">
      <c r="A32" s="15"/>
      <c r="B32" s="15"/>
      <c r="C32" s="15"/>
      <c r="D32" s="15"/>
      <c r="E32" s="15"/>
      <c r="F32" s="9" t="s">
        <v>70</v>
      </c>
      <c r="G32" s="9"/>
      <c r="H3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54207.6</v>
      </c>
    </row>
    <row r="33" spans="1:8" ht="13.50" thickBot="1" customHeight="1">
      <c r="A33" s="15">
        <v>4</v>
      </c>
      <c r="B33" s="15"/>
      <c r="C33" s="15"/>
      <c r="D33" s="15"/>
      <c r="E33" s="18" t="s">
        <v>71</v>
      </c>
      <c r="F33" s="18"/>
      <c r="G33" s="15"/>
      <c r="H33" s="15"/>
    </row>
    <row r="34" spans="1:8" ht="13.50" thickBot="1" customHeight="1">
      <c r="A34" s="19"/>
      <c r="B34" s="19"/>
      <c r="C34" s="20" t="s">
        <v>72</v>
      </c>
      <c r="D34" s="20"/>
      <c r="E34" s="19" t="s">
        <v>73</v>
      </c>
      <c r="F34" s="13">
        <v>2</v>
      </c>
      <c r="G34" s="14">
        <f ca="1">ROUND(SUM(INDIRECT(ADDRESS(ROW()+(-2), COLUMN()+(1), 1)),INDIRECT(ADDRESS(ROW()+(-10), COLUMN()+(1), 1)),INDIRECT(ADDRESS(ROW()+(-13), COLUMN()+(1), 1))), 2)</f>
        <v>59203.1</v>
      </c>
      <c r="H34" s="14">
        <f ca="1">ROUND(INDIRECT(ADDRESS(ROW()+(0), COLUMN()+(-2), 1))*INDIRECT(ADDRESS(ROW()+(0), COLUMN()+(-1), 1))/100, 2)</f>
        <v>1184.06</v>
      </c>
    </row>
    <row r="35" spans="1:8" ht="13.50" thickBot="1" customHeight="1">
      <c r="A35" s="21" t="s">
        <v>74</v>
      </c>
      <c r="B35" s="21"/>
      <c r="C35" s="22"/>
      <c r="D35" s="22"/>
      <c r="E35" s="23"/>
      <c r="F35" s="24" t="s">
        <v>75</v>
      </c>
      <c r="G35" s="25"/>
      <c r="H35" s="26">
        <f ca="1">ROUND(SUM(INDIRECT(ADDRESS(ROW()+(-1), COLUMN()+(0), 1)),INDIRECT(ADDRESS(ROW()+(-3), COLUMN()+(0), 1)),INDIRECT(ADDRESS(ROW()+(-11), COLUMN()+(0), 1)),INDIRECT(ADDRESS(ROW()+(-14), COLUMN()+(0), 1))), 2)</f>
        <v>60387.1</v>
      </c>
    </row>
  </sheetData>
  <mergeCells count="6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F32:G32"/>
    <mergeCell ref="A33:B33"/>
    <mergeCell ref="C33:D33"/>
    <mergeCell ref="E33:F33"/>
    <mergeCell ref="A34:B34"/>
    <mergeCell ref="C34:D34"/>
    <mergeCell ref="A35:E35"/>
    <mergeCell ref="F35:G35"/>
  </mergeCells>
  <pageMargins left="0.147638" right="0.147638" top="0.206693" bottom="0.206693" header="0.0" footer="0.0"/>
  <pageSetup paperSize="9" orientation="portrait"/>
  <rowBreaks count="0" manualBreakCount="0">
    </rowBreaks>
</worksheet>
</file>