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<sst xmlns="http://schemas.openxmlformats.org/spreadsheetml/2006/main" count="76" uniqueCount="76">
  <si>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</si>
  <si>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</si>
  <si>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</si>
  <si>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</si>
  <si>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altura, compuesta de: viguetas de acero laminado en caliente A 36, en perfiles simples; bloque para losa cerámico, 60x25x20 cm; capa de compresión de hormigón armado de 5 cm de espesor, realizada con hormigón H-21, condición de exposición no agresiva, tamaño máximo del agregado 19,0 mm, ámbito de consistencia A-3, elaborado, y colado con bomba, volumen de hormigón 0,08 m³/m², acero ADN 420 en zona de refuerzo de negativos, cuantía 1,8 kg/m³, y malla soldada Q 55 250x250 mm de acero AM 500 N, como armadura de reparto; montaje y desmontaje del sistema de encofrado. El precio incluye el corte, doblado y armado del acero en el obrador,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</si>
  <si>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</si>
  <si>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</si>
  <si>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</si>
  <si>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</si>
  <si>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</si>
  <si>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</si>
  <si>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</si>
  <si>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</si>
  <si>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</si>
  <si>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bloques para losa, debidamente apuntalado, amortizable en 50 usos, hasta 4,5 m de altura.</t>
  </si>
  <si>
    <t xml:space="preserve">mt07bce010e</t>
  </si>
  <si>
    <t xml:space="preserve">Ud</t>
  </si>
  <si>
    <t xml:space="preserve">Bloque para losa cerámico,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</si>
  <si>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</si>
  <si>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</si>
  <si>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</si>
  <si>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</si>
  <si>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</si>
  <si>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</si>
  <si>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</si>
  <si>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</si>
  <si>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</si>
  <si>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</si>
  <si>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</si>
  <si>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</si>
  <si>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</si>
  <si>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</si>
  <si>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</si>
  <si>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</si>
  <si>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</si>
  <si>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</si>
  <si>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</si>
  <si>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</si>
  <si>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</si>
  <si>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</si>
  <si>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</si>
  <si>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</si>
  <si>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</si>
  <si>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</si>
  <si>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</si>
  <si>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</si>
  <si>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</si>
  <si>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</si>
  <si>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</si>
  <si>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</si>
  <si>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</si>
  <si>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</si>
  <si>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</si>
  <si>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</si>
  <si>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</si>
  <si>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</si>
  <si>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</si>
  <si>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</si>
  <si>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</si>
  <si>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</si>
  <si>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</si>
  <si>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</si>
  <si>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</si>
  <si>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</si>
  <si>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</si>
  <si>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</si>
  <si>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</si>
  <si>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</si>
  <si>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</si>
  <si>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</si>
  <si>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</si>
  <si>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</si>
  <si>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</si>
  <si>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</si>
  <si>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$ 433,52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</si>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</sst>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8.51" customWidth="1"/>
    <col min="6" max="6" width="11.22" customWidth="1"/>
    <col min="7" max="7" width="14.79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420.29</v>
      </c>
      <c r="H10" s="12">
        <f ca="1">ROUND(INDIRECT(ADDRESS(ROW()+(0), COLUMN()+(-2), 1))*INDIRECT(ADDRESS(ROW()+(0), COLUMN()+(-1), 1)), 2)</f>
        <v>42.03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26.89</v>
      </c>
      <c r="H11" s="12">
        <f ca="1">ROUND(INDIRECT(ADDRESS(ROW()+(0), COLUMN()+(-2), 1))*INDIRECT(ADDRESS(ROW()+(0), COLUMN()+(-1), 1)), 2)</f>
        <v>161.34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13</v>
      </c>
      <c r="G12" s="12">
        <v>25.89</v>
      </c>
      <c r="H12" s="12">
        <f ca="1">ROUND(INDIRECT(ADDRESS(ROW()+(0), COLUMN()+(-2), 1))*INDIRECT(ADDRESS(ROW()+(0), COLUMN()+(-1), 1)), 2)</f>
        <v>336.57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1.8</v>
      </c>
      <c r="G13" s="12">
        <v>45.28</v>
      </c>
      <c r="H13" s="12">
        <f ca="1">ROUND(INDIRECT(ADDRESS(ROW()+(0), COLUMN()+(-2), 1))*INDIRECT(ADDRESS(ROW()+(0), COLUMN()+(-1), 1)), 2)</f>
        <v>81.5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0.022</v>
      </c>
      <c r="G14" s="12">
        <v>25.22</v>
      </c>
      <c r="H14" s="12">
        <f ca="1">ROUND(INDIRECT(ADDRESS(ROW()+(0), COLUMN()+(-2), 1))*INDIRECT(ADDRESS(ROW()+(0), COLUMN()+(-1), 1)), 2)</f>
        <v>0.55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1.1</v>
      </c>
      <c r="G15" s="12">
        <v>42.41</v>
      </c>
      <c r="H15" s="12">
        <f ca="1">ROUND(INDIRECT(ADDRESS(ROW()+(0), COLUMN()+(-2), 1))*INDIRECT(ADDRESS(ROW()+(0), COLUMN()+(-1), 1)), 2)</f>
        <v>46.65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0.08</v>
      </c>
      <c r="G16" s="14">
        <v>3261.93</v>
      </c>
      <c r="H16" s="14">
        <f ca="1">ROUND(INDIRECT(ADDRESS(ROW()+(0), COLUMN()+(-2), 1))*INDIRECT(ADDRESS(ROW()+(0), COLUMN()+(-1), 1)), 2)</f>
        <v>260.95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929.59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0.003</v>
      </c>
      <c r="G19" s="12">
        <v>133919</v>
      </c>
      <c r="H19" s="12">
        <f ca="1">ROUND(INDIRECT(ADDRESS(ROW()+(0), COLUMN()+(-2), 1))*INDIRECT(ADDRESS(ROW()+(0), COLUMN()+(-1), 1)), 2)</f>
        <v>401.76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0.01</v>
      </c>
      <c r="G20" s="12">
        <v>5805.78</v>
      </c>
      <c r="H20" s="12">
        <f ca="1">ROUND(INDIRECT(ADDRESS(ROW()+(0), COLUMN()+(-2), 1))*INDIRECT(ADDRESS(ROW()+(0), COLUMN()+(-1), 1)), 2)</f>
        <v>58.06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0.015</v>
      </c>
      <c r="G21" s="14">
        <v>2408.28</v>
      </c>
      <c r="H21" s="14">
        <f ca="1">ROUND(INDIRECT(ADDRESS(ROW()+(0), COLUMN()+(-2), 1))*INDIRECT(ADDRESS(ROW()+(0), COLUMN()+(-1), 1)), 2)</f>
        <v>36.12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495.94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0.081</v>
      </c>
      <c r="G24" s="12">
        <v>35334.3</v>
      </c>
      <c r="H24" s="12">
        <f ca="1">ROUND(INDIRECT(ADDRESS(ROW()+(0), COLUMN()+(-2), 1))*INDIRECT(ADDRESS(ROW()+(0), COLUMN()+(-1), 1)), 2)</f>
        <v>2862.08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0.081</v>
      </c>
      <c r="G25" s="12">
        <v>26396.9</v>
      </c>
      <c r="H25" s="12">
        <f ca="1">ROUND(INDIRECT(ADDRESS(ROW()+(0), COLUMN()+(-2), 1))*INDIRECT(ADDRESS(ROW()+(0), COLUMN()+(-1), 1)), 2)</f>
        <v>2138.15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0.063</v>
      </c>
      <c r="G26" s="12">
        <v>35334.3</v>
      </c>
      <c r="H26" s="12">
        <f ca="1">ROUND(INDIRECT(ADDRESS(ROW()+(0), COLUMN()+(-2), 1))*INDIRECT(ADDRESS(ROW()+(0), COLUMN()+(-1), 1)), 2)</f>
        <v>2226.06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0.063</v>
      </c>
      <c r="G27" s="12">
        <v>26396.9</v>
      </c>
      <c r="H27" s="12">
        <f ca="1">ROUND(INDIRECT(ADDRESS(ROW()+(0), COLUMN()+(-2), 1))*INDIRECT(ADDRESS(ROW()+(0), COLUMN()+(-1), 1)), 2)</f>
        <v>1663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0.047</v>
      </c>
      <c r="G28" s="12">
        <v>35334.3</v>
      </c>
      <c r="H28" s="12">
        <f ca="1">ROUND(INDIRECT(ADDRESS(ROW()+(0), COLUMN()+(-2), 1))*INDIRECT(ADDRESS(ROW()+(0), COLUMN()+(-1), 1)), 2)</f>
        <v>1660.71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0.049</v>
      </c>
      <c r="G29" s="12">
        <v>26396.9</v>
      </c>
      <c r="H29" s="12">
        <f ca="1">ROUND(INDIRECT(ADDRESS(ROW()+(0), COLUMN()+(-2), 1))*INDIRECT(ADDRESS(ROW()+(0), COLUMN()+(-1), 1)), 2)</f>
        <v>1293.45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0.006</v>
      </c>
      <c r="G30" s="12">
        <v>35334.3</v>
      </c>
      <c r="H30" s="12">
        <f ca="1">ROUND(INDIRECT(ADDRESS(ROW()+(0), COLUMN()+(-2), 1))*INDIRECT(ADDRESS(ROW()+(0), COLUMN()+(-1), 1)), 2)</f>
        <v>212.01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0.026</v>
      </c>
      <c r="G31" s="14">
        <v>26396.9</v>
      </c>
      <c r="H31" s="14">
        <f ca="1">ROUND(INDIRECT(ADDRESS(ROW()+(0), COLUMN()+(-2), 1))*INDIRECT(ADDRESS(ROW()+(0), COLUMN()+(-1), 1)), 2)</f>
        <v>686.32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12741.8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1)),INDIRECT(ADDRESS(ROW()+(-17), COLUMN()+(1), 1))), 2)</f>
        <v>14167.3</v>
      </c>
      <c r="H34" s="14">
        <f ca="1">ROUND(INDIRECT(ADDRESS(ROW()+(0), COLUMN()+(-2), 1))*INDIRECT(ADDRESS(ROW()+(0), COLUMN()+(-1), 1))/100, 2)</f>
        <v>283.35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1)),INDIRECT(ADDRESS(ROW()+(-18), COLUMN()+(0), 1))), 2)</f>
        <v>14450.7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