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<sst xmlns="http://schemas.openxmlformats.org/spreadsheetml/2006/main" count="38" uniqueCount="38">
  <si>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</si>
  <si>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ICM054</t>
  </si>
  <si>
    <t xml:space="preserve">m²</t>
  </si>
  <si>
    <t xml:space="preserve">Sistema de calefacción por piso radiante eléctrico, con capa de mortero.</t>
  </si>
  <si>
    <r>
      <rPr>
        <sz val="8.25"/>
        <color rgb="FF000000"/>
        <rFont val="Arial"/>
        <family val="2"/>
      </rPr>
      <t xml:space="preserve">Sistema Schlüter-DITRA-HEAT-E "SCHLÜTER-SYSTEMS" de calefacción por piso radiante eléctrico, compuesto por lámina de polipropileno, modelo Schlüter-DITRA-HEAT-DH5 12M, suministrada en rollos de 12,5x1 m y 5,5 mm de espesor, adherida al soporte con adhesivo cementoso aplicado en capa fina, y cable calefaccionista eléctrico, modelo Schlüter-DITRA-HEAT-DH E CHC 4, con una potencia de 80 W/m², para recubrir con un contrapiso en capa fina y un solado de piedra natural o de baldosas cerámicas (no incluidos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</si>
  <si>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</si>
  <si>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</si>
  <si>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</si>
  <si>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</si>
  <si>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</si>
  <si>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</si>
  <si>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</si>
  <si>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mt09mcr010</t>
  </si>
  <si>
    <t xml:space="preserve">kg</t>
  </si>
  <si>
    <t xml:space="preserve">Adhesivo cementoso de uso exclusivo para interiores y apto para calefacción por piso radiante.</t>
  </si>
  <si>
    <t xml:space="preserve">mt38sch015x</t>
  </si>
  <si>
    <t xml:space="preserve">m²</t>
  </si>
  <si>
    <t xml:space="preserve">Lámina de polipropileno, modelo Schlüter-DITRA-HEAT-DH5 12M "SCHLÜTER-SYSTEMS", de estructura nodular en su cara superior y revestida de geotextil no tejido en su cara inferior, para soporte del cable calefaccionista eléctrico Schlüter-DITRA-HEAT-E-HK, con funciones de desolidarización y equilibrio de la presión de vapor, suministrada en rollos de 12,5x1 m y 5,5 mm de espesor.</t>
  </si>
  <si>
    <t xml:space="preserve">mt38sch400eaw</t>
  </si>
  <si>
    <t xml:space="preserve">Ud</t>
  </si>
  <si>
    <t xml:space="preserve">Bobina de cable calefaccionista eléctrico, modelo Schlüter-DITRA-HEAT-DH E CHC 4 "SCHLÜTER-SYSTEMS", con una potencia de 80 W/m², para calefacción de 0,4 m² con una potencia total de 30 W, una longitud total de 4 m y una longitud de cable frío de 4 m, para instalación sobre lámina de desolidarización Schlüter-DITRA-HEAT, con pieza de conexión en un extremo.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</si>
  <si>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</si>
  <si>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</si>
  <si>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</si>
  <si>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</si>
  <si>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</si>
  <si>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</si>
  <si>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</si>
  <si>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</si>
  <si>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</si>
  <si>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</si>
  <si>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</si>
  <si>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</si>
  <si>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</si>
  <si>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</si>
  <si>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</si>
  <si>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$ 29.922,38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</si>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</sst>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68.1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2.88</v>
      </c>
      <c r="H10" s="12">
        <f ca="1">ROUND(INDIRECT(ADDRESS(ROW()+(0), COLUMN()+(-2), 1))*INDIRECT(ADDRESS(ROW()+(0), COLUMN()+(-1), 1)), 2)</f>
        <v>5.76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8808.57</v>
      </c>
      <c r="H11" s="12">
        <f ca="1">ROUND(INDIRECT(ADDRESS(ROW()+(0), COLUMN()+(-2), 1))*INDIRECT(ADDRESS(ROW()+(0), COLUMN()+(-1), 1)), 2)</f>
        <v>8808.57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2.5</v>
      </c>
      <c r="G12" s="12">
        <v>50390.9</v>
      </c>
      <c r="H12" s="12">
        <f ca="1">ROUND(INDIRECT(ADDRESS(ROW()+(0), COLUMN()+(-2), 1))*INDIRECT(ADDRESS(ROW()+(0), COLUMN()+(-1), 1)), 2)</f>
        <v>125977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0.004</v>
      </c>
      <c r="G13" s="14">
        <v>19.03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134792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0.232</v>
      </c>
      <c r="G16" s="12">
        <v>12241</v>
      </c>
      <c r="H16" s="12">
        <f ca="1">ROUND(INDIRECT(ADDRESS(ROW()+(0), COLUMN()+(-2), 1))*INDIRECT(ADDRESS(ROW()+(0), COLUMN()+(-1), 1)), 2)</f>
        <v>2839.92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0.232</v>
      </c>
      <c r="G17" s="14">
        <v>8888.07</v>
      </c>
      <c r="H17" s="14">
        <f ca="1">ROUND(INDIRECT(ADDRESS(ROW()+(0), COLUMN()+(-2), 1))*INDIRECT(ADDRESS(ROW()+(0), COLUMN()+(-1), 1)), 2)</f>
        <v>2062.03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4901.95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139694</v>
      </c>
      <c r="H20" s="14">
        <f ca="1">ROUND(INDIRECT(ADDRESS(ROW()+(0), COLUMN()+(-2), 1))*INDIRECT(ADDRESS(ROW()+(0), COLUMN()+(-1), 1))/100, 2)</f>
        <v>2793.87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142488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