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<sst xmlns="http://schemas.openxmlformats.org/spreadsheetml/2006/main" count="29" uniqueCount="29">
  <si>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</si>
  <si>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RSD016</t>
  </si>
  <si>
    <t xml:space="preserve">m</t>
  </si>
  <si>
    <t xml:space="preserve">Zócalo cubre cables de aluminio.</t>
  </si>
  <si>
    <r>
      <rPr>
        <sz val="8.25"/>
        <color rgb="FF000000"/>
        <rFont val="Arial"/>
        <family val="2"/>
      </rPr>
      <t xml:space="preserve">Zócalo de aluminio lacado, Schlüter-DESIGNBASE-CQ 60 MBW "SCHLÜTER-SYSTEMS", color blanco RAL 9003 acabado brillante texturizado, de 60 mm de altura, con espacio suficiente para alojamiento de cables, con junta de sellado, Schlüter-DESIGNBASE-ZS LLE. COLOCACIÓN: con clips a perfil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</si>
  <si>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</si>
  <si>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</si>
  <si>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</si>
  <si>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</si>
  <si>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</si>
  <si>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</si>
  <si>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</si>
  <si>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mt18jrs732a</t>
  </si>
  <si>
    <t xml:space="preserve">m</t>
  </si>
  <si>
    <t xml:space="preserve">Junta de sellado, Schlüter-DESIGNBASE-ZS LLE "SCHLÜTER-SYSTEMS", de 9 mm de ancho, suministrado en barras de 2,5 m de longitud.</t>
  </si>
  <si>
    <t xml:space="preserve">mt18jrs735je</t>
  </si>
  <si>
    <t xml:space="preserve">m</t>
  </si>
  <si>
    <t xml:space="preserve">Zócalo de aluminio lacado, Schlüter-DESIGNBASE-CQ 60 MBW "SCHLÜTER-SYSTEMS", color blanco RAL 9003 acabado brillante texturizado, de 60 mm de altura, con espacio suficiente para alojamiento de cables, suministrado en barras de 2,5 m de longitud, incluso perfil soporte de PVC, accesorios de fijación del perfil soporte, y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</si>
  <si>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</si>
  <si>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</si>
  <si>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</si>
  <si>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</si>
  <si>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</si>
  <si>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</si>
  <si>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</si>
  <si>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</si>
  <si>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</si>
  <si>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$ 519,36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</si>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</sst>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69.09</v>
      </c>
      <c r="H10" s="12">
        <f ca="1">ROUND(INDIRECT(ADDRESS(ROW()+(0), COLUMN()+(-2), 1))*INDIRECT(ADDRESS(ROW()+(0), COLUMN()+(-1), 1)), 2)</f>
        <v>72.54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423.98</v>
      </c>
      <c r="H11" s="14">
        <f ca="1">ROUND(INDIRECT(ADDRESS(ROW()+(0), COLUMN()+(-2), 1))*INDIRECT(ADDRESS(ROW()+(0), COLUMN()+(-1), 1)), 2)</f>
        <v>445.18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517.72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0.194</v>
      </c>
      <c r="G14" s="14">
        <v>11912.7</v>
      </c>
      <c r="H14" s="14">
        <f ca="1">ROUND(INDIRECT(ADDRESS(ROW()+(0), COLUMN()+(-2), 1))*INDIRECT(ADDRESS(ROW()+(0), COLUMN()+(-1), 1)), 2)</f>
        <v>2311.06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2311.06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2828.78</v>
      </c>
      <c r="H17" s="14">
        <f ca="1">ROUND(INDIRECT(ADDRESS(ROW()+(0), COLUMN()+(-2), 1))*INDIRECT(ADDRESS(ROW()+(0), COLUMN()+(-1), 1))/100, 2)</f>
        <v>56.58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2885.36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