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<sst xmlns="http://schemas.openxmlformats.org/spreadsheetml/2006/main" count="32" uniqueCount="32">
  <si>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</si>
  <si>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RSD016</t>
  </si>
  <si>
    <t xml:space="preserve">m</t>
  </si>
  <si>
    <t xml:space="preserve">Zócalo cubre cables de aluminio.</t>
  </si>
  <si>
    <r>
      <rPr>
        <sz val="8.25"/>
        <color rgb="FF000000"/>
        <rFont val="Arial"/>
        <family val="2"/>
      </rPr>
      <t xml:space="preserve">Zócalo de aluminio anodizado, acabado natural, Schlüter-DESIGNBASE-CQ 60 AE "SCHLÜTER-SYSTEMS", de 60 mm de altura, con espacio suficiente para alojamiento de cables, con junta de sellado, Schlüter-DESIGNBASE-ZS LLE, con perfil de separación de aluminio anodizado, acabado natural, Schlüter-DESIGNBASE-SG 125 AE.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</si>
  <si>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</si>
  <si>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</si>
  <si>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</si>
  <si>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</si>
  <si>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</si>
  <si>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</si>
  <si>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</si>
  <si>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mt18jrs732a</t>
  </si>
  <si>
    <t xml:space="preserve">m</t>
  </si>
  <si>
    <t xml:space="preserve">Junta de sellado, Schlüter-DESIGNBASE-ZS LLE "SCHLÜTER-SYSTEMS", de 9 mm de ancho, suministrado en barras de 2,5 m de longitud.</t>
  </si>
  <si>
    <t xml:space="preserve">mt18jrs736a</t>
  </si>
  <si>
    <t xml:space="preserve">m</t>
  </si>
  <si>
    <t xml:space="preserve">Perfil de separación de aluminio anodizado, acabado natural, Schlüter-DESIGNBASE-SG 125 AE "SCHLÜTER-SYSTEMS", de 29,5 mm de altura y 12,5 mm de ancho, suministrado en barras de 2,5 m de longitud.</t>
  </si>
  <si>
    <t xml:space="preserve">mt18jrs735aa</t>
  </si>
  <si>
    <t xml:space="preserve">m</t>
  </si>
  <si>
    <t xml:space="preserve">Zócalo de aluminio anodizado, acabado natural, Schlüter-DESIGNBASE-CQ 60 AE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</si>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</sst>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69.09</v>
      </c>
      <c r="H10" s="12">
        <f ca="1">ROUND(INDIRECT(ADDRESS(ROW()+(0), COLUMN()+(-2), 1))*INDIRECT(ADDRESS(ROW()+(0), COLUMN()+(-1), 1)), 2)</f>
        <v>72.54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109.12</v>
      </c>
      <c r="H11" s="12">
        <f ca="1">ROUND(INDIRECT(ADDRESS(ROW()+(0), COLUMN()+(-2), 1))*INDIRECT(ADDRESS(ROW()+(0), COLUMN()+(-1), 1)), 2)</f>
        <v>114.58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369.06</v>
      </c>
      <c r="H12" s="14">
        <f ca="1">ROUND(INDIRECT(ADDRESS(ROW()+(0), COLUMN()+(-2), 1))*INDIRECT(ADDRESS(ROW()+(0), COLUMN()+(-1), 1)), 2)</f>
        <v>387.51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574.63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0.248</v>
      </c>
      <c r="G15" s="14">
        <v>11912.7</v>
      </c>
      <c r="H15" s="14">
        <f ca="1">ROUND(INDIRECT(ADDRESS(ROW()+(0), COLUMN()+(-2), 1))*INDIRECT(ADDRESS(ROW()+(0), COLUMN()+(-1), 1)), 2)</f>
        <v>2954.34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2954.34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3528.97</v>
      </c>
      <c r="H18" s="14">
        <f ca="1">ROUND(INDIRECT(ADDRESS(ROW()+(0), COLUMN()+(-2), 1))*INDIRECT(ADDRESS(ROW()+(0), COLUMN()+(-1), 1))/100, 2)</f>
        <v>70.58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3599.55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