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<sst xmlns="http://schemas.openxmlformats.org/spreadsheetml/2006/main" count="82" uniqueCount="82">
  <si>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</si>
  <si>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QDB040</t>
  </si>
  <si>
    <t xml:space="preserve">m²</t>
  </si>
  <si>
    <t xml:space="preserve">Techo plano no transitable, no ventilado, con grava, tipo invertido. Impermeabilización con membranas de poliolefinas, tipo monocapa.</t>
  </si>
  <si>
    <r>
      <rPr>
        <sz val="8.25"/>
        <color rgb="FF000000"/>
        <rFont val="Arial"/>
        <family val="2"/>
      </rPr>
      <t xml:space="preserve">Techo plano no transitable, no ventilado, con grava,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flexible de polietileno, con ambas caras revestidas de geotextil no tejido, Schlüter-KERDI 200 "SCHLÜTER-SYSTEMS", de 0,2 mm de espesor, fijada al soporte en perímetro y juntas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de polipropileno-polietileno, (125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</si>
  <si>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</si>
  <si>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</si>
  <si>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</si>
  <si>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</si>
  <si>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</si>
  <si>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</si>
  <si>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</si>
  <si>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</si>
  <si>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</si>
  <si>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</si>
  <si>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</si>
  <si>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</si>
  <si>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</si>
  <si>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</si>
  <si>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</si>
  <si>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</si>
  <si>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</si>
  <si>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</si>
  <si>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</si>
  <si>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</si>
  <si>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</si>
  <si>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</si>
  <si>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</si>
  <si>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</si>
  <si>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</si>
  <si>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</si>
  <si>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</si>
  <si>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</si>
  <si>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</si>
  <si>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</si>
  <si>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</si>
  <si>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</si>
  <si>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</si>
  <si>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</si>
  <si>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</si>
  <si>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</si>
  <si>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</si>
  <si>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</si>
  <si>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</si>
  <si>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</si>
  <si>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</si>
  <si>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</si>
  <si>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al ensayo de perforación dinámica según ISO 13433 inferior a 28 mm, resistencia CBR a punzonamiento 1,56 kN y una masa superficial de 125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</si>
  <si>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</si>
  <si>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</si>
  <si>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</si>
  <si>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</si>
  <si>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</si>
  <si>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</si>
  <si>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</si>
  <si>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</si>
  <si>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</si>
  <si>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</si>
  <si>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</si>
  <si>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</si>
  <si>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</si>
  <si>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</si>
  <si>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</si>
  <si>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</si>
  <si>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</si>
  <si>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</si>
  <si>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</si>
  <si>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</si>
  <si>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</si>
  <si>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</si>
  <si>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</si>
  <si>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</si>
  <si>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</si>
  <si>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</si>
  <si>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</si>
  <si>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</si>
  <si>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</si>
  <si>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</si>
  <si>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</si>
  <si>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</si>
  <si>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$ 5.295,65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</si>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</sst>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0.6</v>
      </c>
      <c r="G17" s="12">
        <v>4.57</v>
      </c>
      <c r="H17" s="12">
        <f ca="1">ROUND(INDIRECT(ADDRESS(ROW()+(0), COLUMN()+(-2), 1))*INDIRECT(ADDRESS(ROW()+(0), COLUMN()+(-1), 1)), 2)</f>
        <v>2.74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8062.22</v>
      </c>
      <c r="H18" s="12">
        <f ca="1">ROUND(INDIRECT(ADDRESS(ROW()+(0), COLUMN()+(-2), 1))*INDIRECT(ADDRESS(ROW()+(0), COLUMN()+(-1), 1)), 2)</f>
        <v>8868.44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4888.18</v>
      </c>
      <c r="H19" s="12">
        <f ca="1">ROUND(INDIRECT(ADDRESS(ROW()+(0), COLUMN()+(-2), 1))*INDIRECT(ADDRESS(ROW()+(0), COLUMN()+(-1), 1)), 2)</f>
        <v>513.26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4022.5</v>
      </c>
      <c r="H20" s="12">
        <f ca="1">ROUND(INDIRECT(ADDRESS(ROW()+(0), COLUMN()+(-2), 1))*INDIRECT(ADDRESS(ROW()+(0), COLUMN()+(-1), 1)), 2)</f>
        <v>4223.63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628.49</v>
      </c>
      <c r="H21" s="12">
        <f ca="1">ROUND(INDIRECT(ADDRESS(ROW()+(0), COLUMN()+(-2), 1))*INDIRECT(ADDRESS(ROW()+(0), COLUMN()+(-1), 1)), 2)</f>
        <v>659.91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266.23</v>
      </c>
      <c r="H22" s="14">
        <f ca="1">ROUND(INDIRECT(ADDRESS(ROW()+(0), COLUMN()+(-2), 1))*INDIRECT(ADDRESS(ROW()+(0), COLUMN()+(-1), 1)), 2)</f>
        <v>47.92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14575.4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0.178</v>
      </c>
      <c r="G28" s="12">
        <v>11912.7</v>
      </c>
      <c r="H28" s="12">
        <f ca="1">ROUND(INDIRECT(ADDRESS(ROW()+(0), COLUMN()+(-2), 1))*INDIRECT(ADDRESS(ROW()+(0), COLUMN()+(-1), 1)), 2)</f>
        <v>2120.45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0.604</v>
      </c>
      <c r="G29" s="12">
        <v>8579.62</v>
      </c>
      <c r="H29" s="12">
        <f ca="1">ROUND(INDIRECT(ADDRESS(ROW()+(0), COLUMN()+(-2), 1))*INDIRECT(ADDRESS(ROW()+(0), COLUMN()+(-1), 1)), 2)</f>
        <v>5182.09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0.14</v>
      </c>
      <c r="G30" s="12">
        <v>11912.7</v>
      </c>
      <c r="H30" s="12">
        <f ca="1">ROUND(INDIRECT(ADDRESS(ROW()+(0), COLUMN()+(-2), 1))*INDIRECT(ADDRESS(ROW()+(0), COLUMN()+(-1), 1)), 2)</f>
        <v>1667.77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0.14</v>
      </c>
      <c r="G31" s="12">
        <v>8905.02</v>
      </c>
      <c r="H31" s="12">
        <f ca="1">ROUND(INDIRECT(ADDRESS(ROW()+(0), COLUMN()+(-2), 1))*INDIRECT(ADDRESS(ROW()+(0), COLUMN()+(-1), 1)), 2)</f>
        <v>1246.7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0.054</v>
      </c>
      <c r="G33" s="14">
        <v>8905.02</v>
      </c>
      <c r="H33" s="14">
        <f ca="1">ROUND(INDIRECT(ADDRESS(ROW()+(0), COLUMN()+(-2), 1))*INDIRECT(ADDRESS(ROW()+(0), COLUMN()+(-1), 1)), 2)</f>
        <v>480.87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11358.9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25959.1</v>
      </c>
      <c r="H36" s="14">
        <f ca="1">ROUND(INDIRECT(ADDRESS(ROW()+(0), COLUMN()+(-2), 1))*INDIRECT(ADDRESS(ROW()+(0), COLUMN()+(-1), 1))/100, 2)</f>
        <v>519.18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26478.3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