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<sst xmlns="http://schemas.openxmlformats.org/spreadsheetml/2006/main" count="61" uniqueCount="61">
  <si>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</si>
  <si>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QAF021</t>
  </si>
  <si>
    <t xml:space="preserve">m</t>
  </si>
  <si>
    <t xml:space="preserve">Encuentro de techo plano transitable, no ventilado con paramento vertical. Impermeabilización con membranas de poliolefinas.</t>
  </si>
  <si>
    <r>
      <rPr>
        <sz val="8.25"/>
        <color rgb="FF000000"/>
        <rFont val="Arial"/>
        <family val="2"/>
      </rPr>
      <t xml:space="preserve">Encuentro de techo plano transitable, no ventilado, con piso fijo, tipo convencional con paramento vertical; mediante la realización de un retranqueo perimetral de más de 5 cm con respecto al paramento vertical y de más de 20 cm de altura sobre la protección del techo, relleno con mortero de cemento, confeccionado en obra, dosificación 1:8 colocado sobre la impermeabilización formada por: banda de terminación Schlüter-KERDI-KEBA 100/250 "SCHLÜTER-SYSTEMS", de 250 mm de ancho y 0,1 mm de espesor, fijada a la impermeabilización continua del techo, con adhesivo bicomponente Schlüter-KERDI-COLL-L "SCHLÜTER-SYSTEMS", acabado con un revestimiento de zócalos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</si>
  <si>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</si>
  <si>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</si>
  <si>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</si>
  <si>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</si>
  <si>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</si>
  <si>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</si>
  <si>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</si>
  <si>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</si>
  <si>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</si>
  <si>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</si>
  <si>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mt15res020re</t>
  </si>
  <si>
    <t xml:space="preserve">m</t>
  </si>
  <si>
    <t xml:space="preserve">Banda de sellado, Schlüter-KERDI-KEBA 100/250 "SCHLÜTER-SYSTEMS", de 250 mm de ancho y 0,1 mm de espesor, para membrana impermeabilizante flexible de polietileno, con ambas caras revestidas de geotextil no tejido, suministrada en rollos de 30 m de longitud.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</si>
  <si>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</si>
  <si>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</si>
  <si>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</si>
  <si>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</si>
  <si>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</si>
  <si>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</si>
  <si>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</si>
  <si>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</si>
  <si>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</si>
  <si>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</si>
  <si>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</si>
  <si>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</si>
  <si>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mt18rcr010a300</t>
  </si>
  <si>
    <t xml:space="preserve">m</t>
  </si>
  <si>
    <t xml:space="preserve">Zócalo cerámico de gres rústico, de 7 cm de ancho, $ 3,00/m.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</si>
  <si>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</si>
  <si>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</si>
  <si>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</si>
  <si>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</si>
  <si>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</si>
  <si>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</si>
  <si>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</si>
  <si>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</si>
  <si>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</si>
  <si>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</si>
  <si>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</si>
  <si>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</si>
  <si>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</si>
  <si>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</si>
  <si>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</si>
  <si>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</si>
  <si>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mo113</t>
  </si>
  <si>
    <t xml:space="preserve">h</t>
  </si>
  <si>
    <t xml:space="preserve">Ayudante de albañil.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</si>
  <si>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</si>
  <si>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</si>
  <si>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</si>
  <si>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</si>
  <si>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</si>
  <si>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</si>
  <si>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</si>
  <si>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$ 3.505,05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</si>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</sst>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8.5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4888.18</v>
      </c>
      <c r="H10" s="12">
        <f ca="1">ROUND(INDIRECT(ADDRESS(ROW()+(0), COLUMN()+(-2), 1))*INDIRECT(ADDRESS(ROW()+(0), COLUMN()+(-1), 1)), 2)</f>
        <v>2199.68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</v>
      </c>
      <c r="G11" s="12">
        <v>2923.89</v>
      </c>
      <c r="H11" s="12">
        <f ca="1">ROUND(INDIRECT(ADDRESS(ROW()+(0), COLUMN()+(-2), 1))*INDIRECT(ADDRESS(ROW()+(0), COLUMN()+(-1), 1)), 2)</f>
        <v>3362.47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19.03</v>
      </c>
      <c r="H12" s="12">
        <f ca="1">ROUND(INDIRECT(ADDRESS(ROW()+(0), COLUMN()+(-2), 1))*INDIRECT(ADDRESS(ROW()+(0), COLUMN()+(-1), 1)), 2)</f>
        <v>0.11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221.35</v>
      </c>
      <c r="H13" s="12">
        <f ca="1">ROUND(INDIRECT(ADDRESS(ROW()+(0), COLUMN()+(-2), 1))*INDIRECT(ADDRESS(ROW()+(0), COLUMN()+(-1), 1)), 2)</f>
        <v>4.65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3.65</v>
      </c>
      <c r="H14" s="12">
        <f ca="1">ROUND(INDIRECT(ADDRESS(ROW()+(0), COLUMN()+(-2), 1))*INDIRECT(ADDRESS(ROW()+(0), COLUMN()+(-1), 1)), 2)</f>
        <v>8.64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4.57</v>
      </c>
      <c r="H15" s="12">
        <f ca="1">ROUND(INDIRECT(ADDRESS(ROW()+(0), COLUMN()+(-2), 1))*INDIRECT(ADDRESS(ROW()+(0), COLUMN()+(-1), 1)), 2)</f>
        <v>1.1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1122.25</v>
      </c>
      <c r="H16" s="12">
        <f ca="1">ROUND(INDIRECT(ADDRESS(ROW()+(0), COLUMN()+(-2), 1))*INDIRECT(ADDRESS(ROW()+(0), COLUMN()+(-1), 1)), 2)</f>
        <v>1178.36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10.14</v>
      </c>
      <c r="H17" s="14">
        <f ca="1">ROUND(INDIRECT(ADDRESS(ROW()+(0), COLUMN()+(-2), 1))*INDIRECT(ADDRESS(ROW()+(0), COLUMN()+(-1), 1)), 2)</f>
        <v>0.1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6755.11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886.15</v>
      </c>
      <c r="H20" s="14">
        <f ca="1">ROUND(INDIRECT(ADDRESS(ROW()+(0), COLUMN()+(-2), 1))*INDIRECT(ADDRESS(ROW()+(0), COLUMN()+(-1), 1)), 2)</f>
        <v>11.52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11.52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0.108</v>
      </c>
      <c r="G23" s="12">
        <v>11912.7</v>
      </c>
      <c r="H23" s="12">
        <f ca="1">ROUND(INDIRECT(ADDRESS(ROW()+(0), COLUMN()+(-2), 1))*INDIRECT(ADDRESS(ROW()+(0), COLUMN()+(-1), 1)), 2)</f>
        <v>1286.57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0.108</v>
      </c>
      <c r="G24" s="12">
        <v>8905.02</v>
      </c>
      <c r="H24" s="12">
        <f ca="1">ROUND(INDIRECT(ADDRESS(ROW()+(0), COLUMN()+(-2), 1))*INDIRECT(ADDRESS(ROW()+(0), COLUMN()+(-1), 1)), 2)</f>
        <v>961.74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0.102</v>
      </c>
      <c r="G25" s="12">
        <v>8579.62</v>
      </c>
      <c r="H25" s="12">
        <f ca="1">ROUND(INDIRECT(ADDRESS(ROW()+(0), COLUMN()+(-2), 1))*INDIRECT(ADDRESS(ROW()+(0), COLUMN()+(-1), 1)), 2)</f>
        <v>875.12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</v>
      </c>
      <c r="G26" s="14">
        <v>11912.7</v>
      </c>
      <c r="H26" s="14">
        <f ca="1">ROUND(INDIRECT(ADDRESS(ROW()+(0), COLUMN()+(-2), 1))*INDIRECT(ADDRESS(ROW()+(0), COLUMN()+(-1), 1)), 2)</f>
        <v>2382.53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5505.96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12272.6</v>
      </c>
      <c r="H29" s="14">
        <f ca="1">ROUND(INDIRECT(ADDRESS(ROW()+(0), COLUMN()+(-2), 1))*INDIRECT(ADDRESS(ROW()+(0), COLUMN()+(-1), 1))/100, 2)</f>
        <v>245.45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12518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