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<sst xmlns="http://schemas.openxmlformats.org/spreadsheetml/2006/main" count="35" uniqueCount="35">
  <si>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</si>
  <si>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QAF011</t>
  </si>
  <si>
    <t xml:space="preserve">m</t>
  </si>
  <si>
    <t xml:space="preserve">Junta de contracción en techo plano transitable, no ventilado. Impermeabilización con membranas de poliolefinas.</t>
  </si>
  <si>
    <r>
      <rPr>
        <sz val="8.25"/>
        <color rgb="FF000000"/>
        <rFont val="Arial"/>
        <family val="2"/>
      </rPr>
      <t xml:space="preserve">Junta de contracción en techo plano transitable, no ventilado, con piso fijo, tipo convencional. Impermeabilización: banda de refuerzo Schlüter-KERDI-FLEX 125 "SCHLÜTER-SYSTEMS", de 125 mm de ancho y 0,3 mm de espesor, fijada al soporte con adhesivo bicomponente Schlüter-KERDI-COLL-L "SCHLÜTER-SYSTEMS", formando un fuelle sin adherir en la zona de la junta; fondo de juntas para sellado en cordones de polietileno expandido, de 25 mm de diámetro; y banda de terminación Schlüter-KERDI-FLEX 125 "SCHLÜTER-SYSTEMS", de 125 mm de ancho y 0,3 mm de espesor fijada a la impermeabilización continua del techo, con adhesivo bicomponente Schlüter-KERDI-COLL-L "SCHLÜTER-SYSTEMS",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</si>
  <si>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</si>
  <si>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</si>
  <si>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</si>
  <si>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</si>
  <si>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</si>
  <si>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</si>
  <si>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</si>
  <si>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</si>
  <si>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</si>
  <si>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</si>
  <si>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mt15res030i</t>
  </si>
  <si>
    <t xml:space="preserve">m</t>
  </si>
  <si>
    <t xml:space="preserve">Banda de refuerzo flexible, Schlüter-KERDI-FLEX 125 "SCHLÜTER-SYSTEMS", de 125 mm de ancho y 0,3 mm de espesor, para sellado de juntas de movimiento, suministrada en rollos de 30 m de longitud.</t>
  </si>
  <si>
    <t xml:space="preserve">mt15sja030cd</t>
  </si>
  <si>
    <t xml:space="preserve">m</t>
  </si>
  <si>
    <t xml:space="preserve">Fondo de juntas para sellado en cordones de polietileno expandido, de 25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</si>
  <si>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</si>
  <si>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</si>
  <si>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</si>
  <si>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</si>
  <si>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</si>
  <si>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</si>
  <si>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</si>
  <si>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</si>
  <si>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</si>
  <si>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</si>
  <si>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</si>
  <si>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</si>
  <si>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$ 16.295,55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</si>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</sst>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4888.18</v>
      </c>
      <c r="H10" s="12">
        <f ca="1">ROUND(INDIRECT(ADDRESS(ROW()+(0), COLUMN()+(-2), 1))*INDIRECT(ADDRESS(ROW()+(0), COLUMN()+(-1), 1)), 2)</f>
        <v>2444.09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2804.97</v>
      </c>
      <c r="H11" s="12">
        <f ca="1">ROUND(INDIRECT(ADDRESS(ROW()+(0), COLUMN()+(-2), 1))*INDIRECT(ADDRESS(ROW()+(0), COLUMN()+(-1), 1)), 2)</f>
        <v>5890.44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162.05</v>
      </c>
      <c r="H12" s="14">
        <f ca="1">ROUND(INDIRECT(ADDRESS(ROW()+(0), COLUMN()+(-2), 1))*INDIRECT(ADDRESS(ROW()+(0), COLUMN()+(-1), 1)), 2)</f>
        <v>170.15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8504.68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</v>
      </c>
      <c r="G15" s="12">
        <v>11912.7</v>
      </c>
      <c r="H15" s="12">
        <f ca="1">ROUND(INDIRECT(ADDRESS(ROW()+(0), COLUMN()+(-2), 1))*INDIRECT(ADDRESS(ROW()+(0), COLUMN()+(-1), 1)), 2)</f>
        <v>1310.39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</v>
      </c>
      <c r="G16" s="14">
        <v>8905.02</v>
      </c>
      <c r="H16" s="14">
        <f ca="1">ROUND(INDIRECT(ADDRESS(ROW()+(0), COLUMN()+(-2), 1))*INDIRECT(ADDRESS(ROW()+(0), COLUMN()+(-1), 1)), 2)</f>
        <v>979.55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2289.94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10794.6</v>
      </c>
      <c r="H19" s="14">
        <f ca="1">ROUND(INDIRECT(ADDRESS(ROW()+(0), COLUMN()+(-2), 1))*INDIRECT(ADDRESS(ROW()+(0), COLUMN()+(-1), 1))/100, 2)</f>
        <v>215.89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11010.5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