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<sst xmlns="http://schemas.openxmlformats.org/spreadsheetml/2006/main" count="103" uniqueCount="103">
  <si>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</si>
  <si>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QAD030</t>
  </si>
  <si>
    <t xml:space="preserve">m²</t>
  </si>
  <si>
    <t xml:space="preserve">Techo plano transitable, no ventilado, con piso fijo, tipo convencional, para uso deportivo. Impermeabilización con membranas de poliolefinas,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</si>
  <si>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BARRERA DE VAPOR: film de polietileno;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impermeabilizante, desolidarizante y difusora de vapor de agua de polietileno con estructura cuadriculada, de 3 mm de espesor, Schlüter-DITRA 30M "SCHLÜTER-SYSTEMS", fijada al soporte en toda su superficie mediante adhesivo cementoso mejorado C2 E, juntas con banda de sellado Schlüter-KERDI-KEBA fijada con adhesivo bicomponente Schlüter-KERDI-COLL-L, y solapes fijados con adhesivo bicomponente Schlüter-KERDI-COLL-L;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</si>
  <si>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</si>
  <si>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</si>
  <si>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</si>
  <si>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</si>
  <si>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</si>
  <si>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</si>
  <si>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</si>
  <si>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</si>
  <si>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</si>
  <si>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</si>
  <si>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</si>
  <si>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</si>
  <si>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</si>
  <si>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</si>
  <si>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</si>
  <si>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</si>
  <si>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</si>
  <si>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</si>
  <si>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</si>
  <si>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</si>
  <si>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</si>
  <si>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</si>
  <si>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</si>
  <si>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</si>
  <si>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</si>
  <si>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</si>
  <si>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</si>
  <si>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</si>
  <si>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mt15var010a</t>
  </si>
  <si>
    <t xml:space="preserve">m²</t>
  </si>
  <si>
    <t xml:space="preserve">Barrera de vapor de film de polietileno de baja densidad (LDPE), de 0,1 mm de espesor y 100 g/m² de masa superficial.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</si>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</sst>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247.77</v>
      </c>
      <c r="H17" s="12">
        <f ca="1">ROUND(INDIRECT(ADDRESS(ROW()+(0), COLUMN()+(-2), 1))*INDIRECT(ADDRESS(ROW()+(0), COLUMN()+(-1), 1)), 2)</f>
        <v>260.16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4022.5</v>
      </c>
      <c r="H18" s="12">
        <f ca="1">ROUND(INDIRECT(ADDRESS(ROW()+(0), COLUMN()+(-2), 1))*INDIRECT(ADDRESS(ROW()+(0), COLUMN()+(-1), 1)), 2)</f>
        <v>4223.63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2">
        <v>1741.65</v>
      </c>
      <c r="H20" s="12">
        <f ca="1">ROUND(INDIRECT(ADDRESS(ROW()+(0), COLUMN()+(-2), 1))*INDIRECT(ADDRESS(ROW()+(0), COLUMN()+(-1), 1)), 2)</f>
        <v>69.67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4</v>
      </c>
      <c r="G21" s="12">
        <v>4.57</v>
      </c>
      <c r="H21" s="12">
        <f ca="1">ROUND(INDIRECT(ADDRESS(ROW()+(0), COLUMN()+(-2), 1))*INDIRECT(ADDRESS(ROW()+(0), COLUMN()+(-1), 1)), 2)</f>
        <v>18.28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7877.68</v>
      </c>
      <c r="H22" s="12">
        <f ca="1">ROUND(INDIRECT(ADDRESS(ROW()+(0), COLUMN()+(-2), 1))*INDIRECT(ADDRESS(ROW()+(0), COLUMN()+(-1), 1)), 2)</f>
        <v>8665.45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0.105</v>
      </c>
      <c r="G23" s="12">
        <v>4888.18</v>
      </c>
      <c r="H23" s="12">
        <f ca="1">ROUND(INDIRECT(ADDRESS(ROW()+(0), COLUMN()+(-2), 1))*INDIRECT(ADDRESS(ROW()+(0), COLUMN()+(-1), 1)), 2)</f>
        <v>513.26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1648.53</v>
      </c>
      <c r="H24" s="12">
        <f ca="1">ROUND(INDIRECT(ADDRESS(ROW()+(0), COLUMN()+(-2), 1))*INDIRECT(ADDRESS(ROW()+(0), COLUMN()+(-1), 1)), 2)</f>
        <v>164.85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75.48</v>
      </c>
      <c r="H25" s="12">
        <f ca="1">ROUND(INDIRECT(ADDRESS(ROW()+(0), COLUMN()+(-2), 1))*INDIRECT(ADDRESS(ROW()+(0), COLUMN()+(-1), 1)), 2)</f>
        <v>83.03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2494.51</v>
      </c>
      <c r="H26" s="12">
        <f ca="1">ROUND(INDIRECT(ADDRESS(ROW()+(0), COLUMN()+(-2), 1))*INDIRECT(ADDRESS(ROW()+(0), COLUMN()+(-1), 1)), 2)</f>
        <v>249.45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42.64</v>
      </c>
      <c r="H27" s="12">
        <f ca="1">ROUND(INDIRECT(ADDRESS(ROW()+(0), COLUMN()+(-2), 1))*INDIRECT(ADDRESS(ROW()+(0), COLUMN()+(-1), 1)), 2)</f>
        <v>34.11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139.74</v>
      </c>
      <c r="H28" s="12">
        <f ca="1">ROUND(INDIRECT(ADDRESS(ROW()+(0), COLUMN()+(-2), 1))*INDIRECT(ADDRESS(ROW()+(0), COLUMN()+(-1), 1)), 2)</f>
        <v>111.79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146.39</v>
      </c>
      <c r="H29" s="14">
        <f ca="1">ROUND(INDIRECT(ADDRESS(ROW()+(0), COLUMN()+(-2), 1))*INDIRECT(ADDRESS(ROW()+(0), COLUMN()+(-1), 1)), 2)</f>
        <v>29.28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15025.8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886.15</v>
      </c>
      <c r="H32" s="14">
        <f ca="1">ROUND(INDIRECT(ADDRESS(ROW()+(0), COLUMN()+(-2), 1))*INDIRECT(ADDRESS(ROW()+(0), COLUMN()+(-1), 1)), 2)</f>
        <v>49.62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49.62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0.559</v>
      </c>
      <c r="G35" s="12">
        <v>11912.7</v>
      </c>
      <c r="H35" s="12">
        <f ca="1">ROUND(INDIRECT(ADDRESS(ROW()+(0), COLUMN()+(-2), 1))*INDIRECT(ADDRESS(ROW()+(0), COLUMN()+(-1), 1)), 2)</f>
        <v>6659.18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1.466</v>
      </c>
      <c r="G36" s="12">
        <v>8579.62</v>
      </c>
      <c r="H36" s="12">
        <f ca="1">ROUND(INDIRECT(ADDRESS(ROW()+(0), COLUMN()+(-2), 1))*INDIRECT(ADDRESS(ROW()+(0), COLUMN()+(-1), 1)), 2)</f>
        <v>12577.7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0.183</v>
      </c>
      <c r="G37" s="12">
        <v>11912.7</v>
      </c>
      <c r="H37" s="12">
        <f ca="1">ROUND(INDIRECT(ADDRESS(ROW()+(0), COLUMN()+(-2), 1))*INDIRECT(ADDRESS(ROW()+(0), COLUMN()+(-1), 1)), 2)</f>
        <v>2180.02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0.183</v>
      </c>
      <c r="G38" s="12">
        <v>8905.02</v>
      </c>
      <c r="H38" s="12">
        <f ca="1">ROUND(INDIRECT(ADDRESS(ROW()+(0), COLUMN()+(-2), 1))*INDIRECT(ADDRESS(ROW()+(0), COLUMN()+(-1), 1)), 2)</f>
        <v>1629.62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0.054</v>
      </c>
      <c r="G39" s="12">
        <v>12241</v>
      </c>
      <c r="H39" s="12">
        <f ca="1">ROUND(INDIRECT(ADDRESS(ROW()+(0), COLUMN()+(-2), 1))*INDIRECT(ADDRESS(ROW()+(0), COLUMN()+(-1), 1)), 2)</f>
        <v>661.02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0.054</v>
      </c>
      <c r="G40" s="14">
        <v>8905.02</v>
      </c>
      <c r="H40" s="14">
        <f ca="1">ROUND(INDIRECT(ADDRESS(ROW()+(0), COLUMN()+(-2), 1))*INDIRECT(ADDRESS(ROW()+(0), COLUMN()+(-1), 1)), 2)</f>
        <v>480.87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24188.4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39263.9</v>
      </c>
      <c r="H43" s="14">
        <f ca="1">ROUND(INDIRECT(ADDRESS(ROW()+(0), COLUMN()+(-2), 1))*INDIRECT(ADDRESS(ROW()+(0), COLUMN()+(-1), 1))/100, 2)</f>
        <v>785.28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40049.2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