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<sst xmlns="http://schemas.openxmlformats.org/spreadsheetml/2006/main" count="106" uniqueCount="106">
  <si>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</si>
  <si>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</si>
  <si>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</si>
  <si>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Techo plano transitable, no ventilado, con piso fijo, tipo invertido, para tráfico peatonal público. Impermeabilización con membranas de poliolefinas, tipo monocapa.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</si>
  <si>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de polietileno, con ambas caras revestidas de geotextil no tejido, Schlüter-KERDI 200 "SCHLÜTER-SYSTEMS", de 0,2 mm de espesor, fijada al soporte en toda su superficie mediante adhesivo cementoso mejorado C2 E, juntas con banda de sellado Schlüter-KERDI-KEBA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</si>
  <si>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</si>
  <si>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</si>
  <si>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</si>
  <si>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</si>
  <si>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</si>
  <si>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</si>
  <si>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</si>
  <si>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</si>
  <si>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</si>
  <si>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</si>
  <si>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</si>
  <si>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</si>
  <si>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</si>
  <si>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</si>
  <si>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</si>
  <si>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</si>
  <si>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</si>
  <si>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</si>
  <si>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</si>
  <si>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</si>
  <si>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</si>
  <si>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</si>
  <si>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</si>
  <si>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</si>
  <si>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</si>
  <si>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</si>
  <si>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</si>
  <si>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</si>
  <si>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</si>
  <si>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</si>
  <si>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</si>
  <si>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</si>
  <si>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</si>
  <si>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Membrana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</si>
  <si>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</si>
  <si>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</si>
  <si>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</si>
  <si>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</si>
  <si>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</si>
  <si>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ancho y 0,1 mm de espesor, para membrana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</si>
  <si>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</si>
  <si>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</si>
  <si>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</si>
  <si>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</si>
  <si>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</si>
  <si>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</si>
  <si>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</si>
  <si>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</si>
  <si>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</si>
  <si>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</si>
  <si>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</si>
  <si>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</si>
  <si>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</si>
  <si>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</si>
  <si>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</si>
  <si>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</si>
  <si>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</si>
  <si>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</si>
  <si>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</si>
  <si>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</si>
  <si>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</si>
  <si>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</si>
  <si>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</si>
  <si>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</si>
  <si>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</si>
  <si>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</si>
  <si>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</si>
  <si>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</si>
  <si>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</si>
  <si>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</si>
  <si>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</si>
  <si>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</si>
  <si>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</si>
  <si>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</si>
  <si>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</si>
  <si>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</si>
  <si>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</si>
  <si>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</si>
  <si>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</si>
  <si>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</si>
  <si>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</si>
  <si>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</si>
  <si>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</si>
  <si>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</si>
  <si>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</si>
  <si>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</si>
  <si>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</si>
  <si>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</si>
  <si>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</si>
  <si>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</si>
  <si>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</si>
  <si>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</si>
  <si>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</si>
  <si>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</si>
  <si>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</si>
  <si>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</si>
  <si>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</si>
  <si>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</si>
  <si>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</si>
  <si>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$ 10.926,15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</si>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</sst>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8</v>
      </c>
      <c r="H17" s="12">
        <v>4.57</v>
      </c>
      <c r="I17" s="12">
        <f ca="1">ROUND(INDIRECT(ADDRESS(ROW()+(0), COLUMN()+(-2), 1))*INDIRECT(ADDRESS(ROW()+(0), COLUMN()+(-1), 1)), 2)</f>
        <v>36.56</v>
      </c>
    </row>
    <row r="18" spans="1:9" ht="13.50" thickBot="1" customHeight="1">
      <c r="A18" s="1" t="s">
        <v>36</v>
      </c>
      <c r="B18" s="1"/>
      <c r="C18" s="1"/>
      <c r="D18" s="10" t="s">
        <v>37</v>
      </c>
      <c r="E18" s="1" t="s">
        <v>38</v>
      </c>
      <c r="F18" s="1"/>
      <c r="G18" s="11">
        <v>1.1</v>
      </c>
      <c r="H18" s="12">
        <v>8062.22</v>
      </c>
      <c r="I18" s="12">
        <f ca="1">ROUND(INDIRECT(ADDRESS(ROW()+(0), COLUMN()+(-2), 1))*INDIRECT(ADDRESS(ROW()+(0), COLUMN()+(-1), 1)), 2)</f>
        <v>8868.44</v>
      </c>
    </row>
    <row r="19" spans="1:9" ht="13.50" thickBot="1" customHeight="1">
      <c r="A19" s="1" t="s">
        <v>39</v>
      </c>
      <c r="B19" s="1"/>
      <c r="C19" s="1"/>
      <c r="D19" s="10" t="s">
        <v>40</v>
      </c>
      <c r="E19" s="1" t="s">
        <v>41</v>
      </c>
      <c r="F19" s="1"/>
      <c r="G19" s="11">
        <v>0.105</v>
      </c>
      <c r="H19" s="12">
        <v>4888.18</v>
      </c>
      <c r="I19" s="12">
        <f ca="1">ROUND(INDIRECT(ADDRESS(ROW()+(0), COLUMN()+(-2), 1))*INDIRECT(ADDRESS(ROW()+(0), COLUMN()+(-1), 1)), 2)</f>
        <v>513.26</v>
      </c>
    </row>
    <row r="20" spans="1:9" ht="13.50" thickBot="1" customHeight="1">
      <c r="A20" s="1" t="s">
        <v>42</v>
      </c>
      <c r="B20" s="1"/>
      <c r="C20" s="1"/>
      <c r="D20" s="10" t="s">
        <v>43</v>
      </c>
      <c r="E20" s="1" t="s">
        <v>44</v>
      </c>
      <c r="F20" s="1"/>
      <c r="G20" s="11">
        <v>0.1</v>
      </c>
      <c r="H20" s="12">
        <v>1648.53</v>
      </c>
      <c r="I20" s="12">
        <f ca="1">ROUND(INDIRECT(ADDRESS(ROW()+(0), COLUMN()+(-2), 1))*INDIRECT(ADDRESS(ROW()+(0), COLUMN()+(-1), 1)), 2)</f>
        <v>164.85</v>
      </c>
    </row>
    <row r="21" spans="1:9" ht="13.50" thickBot="1" customHeight="1">
      <c r="A21" s="1" t="s">
        <v>45</v>
      </c>
      <c r="B21" s="1"/>
      <c r="C21" s="1"/>
      <c r="D21" s="10" t="s">
        <v>46</v>
      </c>
      <c r="E21" s="1" t="s">
        <v>47</v>
      </c>
      <c r="F21" s="1"/>
      <c r="G21" s="11">
        <v>1.05</v>
      </c>
      <c r="H21" s="12">
        <v>4022.5</v>
      </c>
      <c r="I21" s="12">
        <f ca="1">ROUND(INDIRECT(ADDRESS(ROW()+(0), COLUMN()+(-2), 1))*INDIRECT(ADDRESS(ROW()+(0), COLUMN()+(-1), 1)), 2)</f>
        <v>4223.63</v>
      </c>
    </row>
    <row r="22" spans="1:9" ht="13.50" thickBot="1" customHeight="1">
      <c r="A22" s="1" t="s">
        <v>48</v>
      </c>
      <c r="B22" s="1"/>
      <c r="C22" s="1"/>
      <c r="D22" s="10" t="s">
        <v>49</v>
      </c>
      <c r="E22" s="1" t="s">
        <v>50</v>
      </c>
      <c r="F22" s="1"/>
      <c r="G22" s="11">
        <v>1.05</v>
      </c>
      <c r="H22" s="12">
        <v>278.44</v>
      </c>
      <c r="I22" s="12">
        <f ca="1">ROUND(INDIRECT(ADDRESS(ROW()+(0), COLUMN()+(-2), 1))*INDIRECT(ADDRESS(ROW()+(0), COLUMN()+(-1), 1)), 2)</f>
        <v>292.36</v>
      </c>
    </row>
    <row r="23" spans="1:9" ht="13.50" thickBot="1" customHeight="1">
      <c r="A23" s="1" t="s">
        <v>51</v>
      </c>
      <c r="B23" s="1"/>
      <c r="C23" s="1"/>
      <c r="D23" s="10" t="s">
        <v>52</v>
      </c>
      <c r="E23" s="1" t="s">
        <v>53</v>
      </c>
      <c r="F23" s="1"/>
      <c r="G23" s="11">
        <v>0.04</v>
      </c>
      <c r="H23" s="12">
        <v>1741.65</v>
      </c>
      <c r="I23" s="12">
        <f ca="1">ROUND(INDIRECT(ADDRESS(ROW()+(0), COLUMN()+(-2), 1))*INDIRECT(ADDRESS(ROW()+(0), COLUMN()+(-1), 1)), 2)</f>
        <v>69.67</v>
      </c>
    </row>
    <row r="24" spans="1:9" ht="13.50" thickBot="1" customHeight="1">
      <c r="A24" s="1" t="s">
        <v>54</v>
      </c>
      <c r="B24" s="1"/>
      <c r="C24" s="1"/>
      <c r="D24" s="10" t="s">
        <v>55</v>
      </c>
      <c r="E24" s="1" t="s">
        <v>56</v>
      </c>
      <c r="F24" s="1"/>
      <c r="G24" s="11">
        <v>1.05</v>
      </c>
      <c r="H24" s="12">
        <v>628.49</v>
      </c>
      <c r="I24" s="12">
        <f ca="1">ROUND(INDIRECT(ADDRESS(ROW()+(0), COLUMN()+(-2), 1))*INDIRECT(ADDRESS(ROW()+(0), COLUMN()+(-1), 1)), 2)</f>
        <v>659.91</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18735.1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0.183</v>
      </c>
      <c r="H36" s="12">
        <v>11912.7</v>
      </c>
      <c r="I36" s="12">
        <f ca="1">ROUND(INDIRECT(ADDRESS(ROW()+(0), COLUMN()+(-2), 1))*INDIRECT(ADDRESS(ROW()+(0), COLUMN()+(-1), 1)), 2)</f>
        <v>2180.02</v>
      </c>
    </row>
    <row r="37" spans="1:9" ht="13.50" thickBot="1" customHeight="1">
      <c r="A37" s="1" t="s">
        <v>85</v>
      </c>
      <c r="B37" s="1"/>
      <c r="C37" s="1"/>
      <c r="D37" s="10" t="s">
        <v>86</v>
      </c>
      <c r="E37" s="1" t="s">
        <v>87</v>
      </c>
      <c r="F37" s="1"/>
      <c r="G37" s="11">
        <v>0.183</v>
      </c>
      <c r="H37" s="12">
        <v>8905.02</v>
      </c>
      <c r="I37" s="12">
        <f ca="1">ROUND(INDIRECT(ADDRESS(ROW()+(0), COLUMN()+(-2), 1))*INDIRECT(ADDRESS(ROW()+(0), COLUMN()+(-1), 1)), 2)</f>
        <v>1629.62</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21790.8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40575.4</v>
      </c>
      <c r="I44" s="14">
        <f ca="1">ROUND(INDIRECT(ADDRESS(ROW()+(0), COLUMN()+(-2), 1))*INDIRECT(ADDRESS(ROW()+(0), COLUMN()+(-1), 1))/100, 2)</f>
        <v>811.51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41386.9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