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<sst xmlns="http://schemas.openxmlformats.org/spreadsheetml/2006/main" count="35" uniqueCount="35">
  <si>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</si>
  <si>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</si>
  <si>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</si>
  <si>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piso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</si>
  <si>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modelo Schlüter-BEKOTEC-THERM-BTRTB V2G/GS "SCHLÜTER-SYSTEMS", con rueda de termostato para regulación de la temperatura entre 20°C y 40°C, purgador de aire, conexiones eurocono de 3/4", instalada en caja de 145x145x55 mm, empotrable en pared, con tapa de vidrio color negro de 155x155 mm, y 2 curvatubos de plástico, con kit de 2 racores de cobre niquelado con salida roscada eurocono hembra, 16 mm x 3/4", modelo Schlüter-BEKOTEC-THERM-BTZ2 KV 16, para conexión del circuito de piso radiante a la válvula y kit de 2 codos a 90° de cobre niquelado con salida roscada eurocono macho, 16 mm x 3/4", modelo Schlüter-BEKOTEC-THERM-BTZ2 AW 16 para conexión del caño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</si>
  <si>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</si>
  <si>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</si>
  <si>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</si>
  <si>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</si>
  <si>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</si>
  <si>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</si>
  <si>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</si>
  <si>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mt38sch140h</t>
  </si>
  <si>
    <t xml:space="preserve">Ud</t>
  </si>
  <si>
    <t xml:space="preserve">Válvula de limitación de la temperatura de retorno para un circuito de calefacción, modelo Schlüter-BEKOTEC-THERM-BTRTB V2G/GS "SCHLÜTER-SYSTEMS", con rueda de termostato para regulación de la temperatura entre 20°C y 40°C, purgador de aire, conexiones eurocono de 3/4", instalada en caja de 145x145x55 mm, empotrable en pared, con tapa de vidrio color negro de 155x155 mm, y 2 curvatubos de plástico.</t>
  </si>
  <si>
    <t xml:space="preserve">mt38sch065eh</t>
  </si>
  <si>
    <t xml:space="preserve">Ud</t>
  </si>
  <si>
    <t xml:space="preserve">Kit de 2 racores de cobre niquelado con salida roscada eurocono hembra, 16 mm x 3/4", modelo Schlüter-BEKOTEC-THERM-BTZ2 KV 16 "SCHLÜTER-SYSTEMS".</t>
  </si>
  <si>
    <t xml:space="preserve">mt38sch067p</t>
  </si>
  <si>
    <t xml:space="preserve">Ud</t>
  </si>
  <si>
    <t xml:space="preserve">Kit de 2 codos a 90° de cobre niquelado con salida roscada eurocono macho, 16 mm x 3/4", modelo Schlüter-BEKOTEC-THERM-BTZ2 AW 16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</si>
  <si>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</si>
  <si>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</si>
  <si>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</si>
  <si>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</si>
  <si>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</si>
  <si>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</si>
  <si>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</si>
  <si>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</si>
  <si>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</si>
  <si>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</si>
  <si>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</si>
  <si>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</si>
  <si>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$ 13.029,32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</si>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</sst>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233591</v>
      </c>
      <c r="G10" s="12">
        <f ca="1">ROUND(INDIRECT(ADDRESS(ROW()+(0), COLUMN()+(-2), 1))*INDIRECT(ADDRESS(ROW()+(0), COLUMN()+(-1), 1)), 2)</f>
        <v>233591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4433</v>
      </c>
      <c r="G11" s="12">
        <f ca="1">ROUND(INDIRECT(ADDRESS(ROW()+(0), COLUMN()+(-2), 1))*INDIRECT(ADDRESS(ROW()+(0), COLUMN()+(-1), 1)), 2)</f>
        <v>4433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12888.9</v>
      </c>
      <c r="G12" s="14">
        <f ca="1">ROUND(INDIRECT(ADDRESS(ROW()+(0), COLUMN()+(-2), 1))*INDIRECT(ADDRESS(ROW()+(0), COLUMN()+(-1), 1)), 2)</f>
        <v>12888.9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250913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0.216</v>
      </c>
      <c r="F15" s="12">
        <v>12241</v>
      </c>
      <c r="G15" s="12">
        <f ca="1">ROUND(INDIRECT(ADDRESS(ROW()+(0), COLUMN()+(-2), 1))*INDIRECT(ADDRESS(ROW()+(0), COLUMN()+(-1), 1)), 2)</f>
        <v>2644.06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0.216</v>
      </c>
      <c r="F16" s="14">
        <v>8888.07</v>
      </c>
      <c r="G16" s="14">
        <f ca="1">ROUND(INDIRECT(ADDRESS(ROW()+(0), COLUMN()+(-2), 1))*INDIRECT(ADDRESS(ROW()+(0), COLUMN()+(-1), 1)), 2)</f>
        <v>1919.82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4563.88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255477</v>
      </c>
      <c r="G19" s="14">
        <f ca="1">ROUND(INDIRECT(ADDRESS(ROW()+(0), COLUMN()+(-2), 1))*INDIRECT(ADDRESS(ROW()+(0), COLUMN()+(-1), 1))/100, 2)</f>
        <v>5109.54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260586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