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<sst xmlns="http://schemas.openxmlformats.org/spreadsheetml/2006/main" count="41" uniqueCount="41">
  <si>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</si>
  <si>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</si>
  <si>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</si>
  <si>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</si>
  <si>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Genia Air Max 4 "SAUNIER DUVAL", formada por bomba de calor reversible HA 4-6 O B3 230V, potencia calorífica nominal de 5,5 kW (temperatura húmeda de entrada del aire: 7°C, temperatura de salida del agua: 35°C, salto térmico: 5°C), potencia frigorífica nominal de 5 kW (temperatura de entrada del aire: 35°C, temperatura de salida del agua: 18°C, salto térmico: 5°C), EER 3,37, COP 4,8 (clase A+++), potencia sonora de 51 dBA, de 765x450x1100 mm, para gas R-290, alimentación monofásica a 230 V, comunicación a dos hilos a través del protocolo Ebus, y central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configuración, kit de amortiguadores antivibración de suelo, para la unidad exterior.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</si>
  <si>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</si>
  <si>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</si>
  <si>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</si>
  <si>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</si>
  <si>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</si>
  <si>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</si>
  <si>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</si>
  <si>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mt42bcs001aa</t>
  </si>
  <si>
    <t xml:space="preserve">Ud</t>
  </si>
  <si>
    <t xml:space="preserve">Bomba de calor aerotérmica, aire-agua, para calefacción y refrigeración, Genia Air Max 4 "SAUNIER DUVAL", formada por bomba de calor reversible HA 4-6 O B3 230V, potencia calorífica nominal de 5,5 kW (temperatura húmeda de entrada del aire: 7°C, temperatura de salida del agua: 35°C, salto térmico: 5°C), potencia frigorífica nominal de 5 kW (temperatura de entrada del aire: 35°C, temperatura de salida del agua: 18°C, salto térmico: 5°C), EER 3,37, COP 4,8 (clase A+++), potencia sonora de 51 dBA, de 765x450x1100 mm, para gas R-290, alimentación monofásica a 230 V, comunicación a dos hilos a través del protocolo Ebus, y central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</si>
  <si>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</si>
  <si>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</si>
  <si>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</si>
  <si>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</si>
  <si>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</si>
  <si>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</si>
  <si>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</si>
  <si>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</si>
  <si>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</si>
  <si>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</si>
  <si>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</si>
  <si>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</si>
  <si>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</si>
  <si>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</si>
  <si>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</si>
  <si>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</si>
  <si>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</si>
  <si>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</si>
  <si>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</si>
  <si>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</si>
  <si>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</si>
  <si>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</si>
  <si>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</si>
  <si>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</si>
  <si>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$ 2.288.044,09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</si>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</sst>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3.2458e+006</v>
      </c>
      <c r="H10" s="12">
        <f ca="1">ROUND(INDIRECT(ADDRESS(ROW()+(0), COLUMN()+(-2), 1))*INDIRECT(ADDRESS(ROW()+(0), COLUMN()+(-1), 1)), 2)</f>
        <v>3.2458e+006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442.8</v>
      </c>
      <c r="H11" s="12">
        <f ca="1">ROUND(INDIRECT(ADDRESS(ROW()+(0), COLUMN()+(-2), 1))*INDIRECT(ADDRESS(ROW()+(0), COLUMN()+(-1), 1)), 2)</f>
        <v>885.6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22431.5</v>
      </c>
      <c r="H12" s="12">
        <f ca="1">ROUND(INDIRECT(ADDRESS(ROW()+(0), COLUMN()+(-2), 1))*INDIRECT(ADDRESS(ROW()+(0), COLUMN()+(-1), 1)), 2)</f>
        <v>44863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144.79</v>
      </c>
      <c r="H13" s="12">
        <f ca="1">ROUND(INDIRECT(ADDRESS(ROW()+(0), COLUMN()+(-2), 1))*INDIRECT(ADDRESS(ROW()+(0), COLUMN()+(-1), 1)), 2)</f>
        <v>289.58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49209.9</v>
      </c>
      <c r="H14" s="14">
        <f ca="1">ROUND(INDIRECT(ADDRESS(ROW()+(0), COLUMN()+(-2), 1))*INDIRECT(ADDRESS(ROW()+(0), COLUMN()+(-1), 1)), 2)</f>
        <v>49209.9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3.34105e+006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7.758</v>
      </c>
      <c r="G17" s="12">
        <v>12241</v>
      </c>
      <c r="H17" s="12">
        <f ca="1">ROUND(INDIRECT(ADDRESS(ROW()+(0), COLUMN()+(-2), 1))*INDIRECT(ADDRESS(ROW()+(0), COLUMN()+(-1), 1)), 2)</f>
        <v>94965.9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7.758</v>
      </c>
      <c r="G18" s="14">
        <v>8888.07</v>
      </c>
      <c r="H18" s="14">
        <f ca="1">ROUND(INDIRECT(ADDRESS(ROW()+(0), COLUMN()+(-2), 1))*INDIRECT(ADDRESS(ROW()+(0), COLUMN()+(-1), 1)), 2)</f>
        <v>68953.6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163920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3.50497e+006</v>
      </c>
      <c r="H21" s="14">
        <f ca="1">ROUND(INDIRECT(ADDRESS(ROW()+(0), COLUMN()+(-2), 1))*INDIRECT(ADDRESS(ROW()+(0), COLUMN()+(-1), 1))/100, 2)</f>
        <v>70099.4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3.57507e+006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