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<sst xmlns="http://schemas.openxmlformats.org/spreadsheetml/2006/main" count="38" uniqueCount="38">
  <si>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</si>
  <si>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</si>
  <si>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</si>
  <si>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</si>
  <si>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polibutileno (PB), "SAUNIER DUVAL", conexiones principales hembra-macho de 22 mm de diámetro, con tres ramales a 45° de 15 mm de diámetro, alojado en caja de paso de plástico, de 315x85x315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</si>
  <si>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</si>
  <si>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</si>
  <si>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</si>
  <si>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</si>
  <si>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</si>
  <si>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</si>
  <si>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</si>
  <si>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mt38acg150c</t>
  </si>
  <si>
    <t xml:space="preserve">Ud</t>
  </si>
  <si>
    <t xml:space="preserve">Caja de paso de plástico, de 315x85x315 mm, con abrazaderas de 1" y puerta, para empotrar.</t>
  </si>
  <si>
    <t xml:space="preserve">mt37als010z</t>
  </si>
  <si>
    <t xml:space="preserve">Ud</t>
  </si>
  <si>
    <t xml:space="preserve">Colector de polibutileno (PB), "SAUNIER DUVAL", conexiones principales hembra-macho de 22 mm de diámetro, con tres ramales a 45° de 15 mm de diámetro, según ISO 15876-3.</t>
  </si>
  <si>
    <t xml:space="preserve">mt37sve010c</t>
  </si>
  <si>
    <t xml:space="preserve">Ud</t>
  </si>
  <si>
    <t xml:space="preserve">Válvula de esfera de latón niquelado para roscar de 3/4".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</si>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</sst>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6979.6</v>
      </c>
      <c r="G10" s="12">
        <f ca="1">ROUND(INDIRECT(ADDRESS(ROW()+(0), COLUMN()+(-2), 1))*INDIRECT(ADDRESS(ROW()+(0), COLUMN()+(-1), 1)), 2)</f>
        <v>6979.6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142</v>
      </c>
      <c r="G11" s="12">
        <f ca="1">ROUND(INDIRECT(ADDRESS(ROW()+(0), COLUMN()+(-2), 1))*INDIRECT(ADDRESS(ROW()+(0), COLUMN()+(-1), 1)), 2)</f>
        <v>284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87.01</v>
      </c>
      <c r="G12" s="12">
        <f ca="1">ROUND(INDIRECT(ADDRESS(ROW()+(0), COLUMN()+(-2), 1))*INDIRECT(ADDRESS(ROW()+(0), COLUMN()+(-1), 1)), 2)</f>
        <v>174.02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861.18</v>
      </c>
      <c r="G13" s="14">
        <f ca="1">ROUND(INDIRECT(ADDRESS(ROW()+(0), COLUMN()+(-2), 1))*INDIRECT(ADDRESS(ROW()+(0), COLUMN()+(-1), 1)), 2)</f>
        <v>861.18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8298.8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12241</v>
      </c>
      <c r="G16" s="12">
        <f ca="1">ROUND(INDIRECT(ADDRESS(ROW()+(0), COLUMN()+(-2), 1))*INDIRECT(ADDRESS(ROW()+(0), COLUMN()+(-1), 1)), 2)</f>
        <v>3709.03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8888.07</v>
      </c>
      <c r="G17" s="14">
        <f ca="1">ROUND(INDIRECT(ADDRESS(ROW()+(0), COLUMN()+(-2), 1))*INDIRECT(ADDRESS(ROW()+(0), COLUMN()+(-1), 1)), 2)</f>
        <v>2693.09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6402.12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14700.9</v>
      </c>
      <c r="G20" s="14">
        <f ca="1">ROUND(INDIRECT(ADDRESS(ROW()+(0), COLUMN()+(-2), 1))*INDIRECT(ADDRESS(ROW()+(0), COLUMN()+(-1), 1))/100, 2)</f>
        <v>294.02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14994.9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