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<sst xmlns="http://schemas.openxmlformats.org/spreadsheetml/2006/main" count="32" uniqueCount="32">
  <si>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</si>
  <si>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ICS040</t>
  </si>
  <si>
    <t xml:space="preserve">Ud</t>
  </si>
  <si>
    <t xml:space="preserve">Vaso de expansión para circuito de calefacción.</t>
  </si>
  <si>
    <r>
      <rPr>
        <sz val="8.25"/>
        <color rgb="FF000000"/>
        <rFont val="Arial"/>
        <family val="2"/>
      </rPr>
      <t xml:space="preserve">Vaso de expansión, capacidad 250 l, de 1075 mm de altura y 550 mm de diámetro, con rosca de 1 1/4" de diámetro y 10 bar de presión. Incluso manómetro y elementos de montaje y conexión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</si>
  <si>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</si>
  <si>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</si>
  <si>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</si>
  <si>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</si>
  <si>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</si>
  <si>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</si>
  <si>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</si>
  <si>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mt38vex010r</t>
  </si>
  <si>
    <t xml:space="preserve">Ud</t>
  </si>
  <si>
    <t xml:space="preserve">Vaso de expansión, capacidad 250 l, de 1075 mm de altura y 550 mm de diámetro, con rosca de 1 1/4" de diámetro y 10 bar de presión.</t>
  </si>
  <si>
    <t xml:space="preserve">mt42www040</t>
  </si>
  <si>
    <t xml:space="preserve">Ud</t>
  </si>
  <si>
    <t xml:space="preserve">Manómetro con baño de glicerina y diámetro de esfera de 100 mm, con toma vertical, para montaje roscado de 1/2", escala de presión de 0 a 5 bar.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</si>
  <si>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</si>
  <si>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</si>
  <si>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</si>
  <si>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</si>
  <si>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</si>
  <si>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</si>
  <si>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</si>
  <si>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</si>
  <si>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</si>
  <si>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</si>
  <si>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</si>
  <si>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</si>
  <si>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$ 42.482,60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</si>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</sst>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198890</v>
      </c>
      <c r="G10" s="12">
        <f ca="1">ROUND(INDIRECT(ADDRESS(ROW()+(0), COLUMN()+(-2), 1))*INDIRECT(ADDRESS(ROW()+(0), COLUMN()+(-1), 1)), 2)</f>
        <v>198890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17752.5</v>
      </c>
      <c r="G11" s="14">
        <f ca="1">ROUND(INDIRECT(ADDRESS(ROW()+(0), COLUMN()+(-2), 1))*INDIRECT(ADDRESS(ROW()+(0), COLUMN()+(-1), 1)), 2)</f>
        <v>17752.5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216642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1.342</v>
      </c>
      <c r="F14" s="12">
        <v>12241</v>
      </c>
      <c r="G14" s="12">
        <f ca="1">ROUND(INDIRECT(ADDRESS(ROW()+(0), COLUMN()+(-2), 1))*INDIRECT(ADDRESS(ROW()+(0), COLUMN()+(-1), 1)), 2)</f>
        <v>16427.5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1.342</v>
      </c>
      <c r="F15" s="14">
        <v>8888.07</v>
      </c>
      <c r="G15" s="14">
        <f ca="1">ROUND(INDIRECT(ADDRESS(ROW()+(0), COLUMN()+(-2), 1))*INDIRECT(ADDRESS(ROW()+(0), COLUMN()+(-1), 1)), 2)</f>
        <v>11927.8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28355.3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244998</v>
      </c>
      <c r="G18" s="14">
        <f ca="1">ROUND(INDIRECT(ADDRESS(ROW()+(0), COLUMN()+(-2), 1))*INDIRECT(ADDRESS(ROW()+(0), COLUMN()+(-1), 1))/100, 2)</f>
        <v>4899.95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249898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