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<sst xmlns="http://schemas.openxmlformats.org/spreadsheetml/2006/main" count="35" uniqueCount="35">
  <si>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</si>
  <si>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ICN040</t>
  </si>
  <si>
    <t xml:space="preserve">Ud</t>
  </si>
  <si>
    <t xml:space="preserve">Equipo de aire acondicionado con unidad interior con distribución por conducto rectangular,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</si>
  <si>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VivAir SDH 19-140 IDN "SAUNIER DUVAL", potencia frigorífica nominal 13,4 kW, potencia frigorífica mínima/máxima: 3,9/14,2 kW, SEER 6,1, potencia calorífica nominal 15,5 kW, potencia calorífica mínima/máxima: 3,9/16 kW, SCOP 3,6, formado por una unidad interior de techo con distribución por conducto rectangular de baja silueta SDH 19-140 IDNI, presión sonora mínima/máxima: 38/43 dBA, dimensiones 300x1400x700 mm, peso 50 kg, con filtro purificador del aire y contacto para encendido y apagado de forma remota, mando a distancia por cable, con programación diaria, y una unidad exterior SDH 19-140 IKDNO, con compresor rotativo tipo Inverter DC, ventilador modulante, control de condensación y válvula de expansión electrónica, presión sonora 56 dBA, dimensiones 820x940x460 mm, peso 95 kg, diámetro de conexión de la cañería de gas 5/8", diámetro de conexión de la cañería de líquido 3/8", con amortiguadores de muelles, soportes y fijaciones de las unidades interior y exterior, cañería de desagüe con sifón, conexión frigorífica entre unidades, conexión eléctrica entre unidades, sujeción y protección mecánica de los tendidos de líneas con ocultación bajo canaleta registrable en zonas vistas. Incluso elementos antivibratorios y soportes de pared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</si>
  <si>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</si>
  <si>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</si>
  <si>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</si>
  <si>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</si>
  <si>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</si>
  <si>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</si>
  <si>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</si>
  <si>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mt42sau062k</t>
  </si>
  <si>
    <t xml:space="preserve">Ud</t>
  </si>
  <si>
    <t xml:space="preserve">Equipo de aire acondicionado, sistema aire-aire split 1x1, para gas R-32, bomba de calor, alimentación monofásica (230V/50Hz), VivAir SDH 19-140 IDN "SAUNIER DUVAL", potencia frigorífica nominal 13,4 kW, potencia frigorífica mínima/máxima: 3,9/14,2 kW, SEER 6,1, potencia calorífica nominal 15,5 kW, potencia calorífica mínima/máxima: 3,9/16 kW, SCOP 3,6, formado por una unidad interior de techo con distribución por conducto rectangular de baja silueta SDH 19-140 IDNI, presión sonora mínima/máxima: 38/43 dBA, dimensiones 300x1400x700 mm, peso 50 kg, con filtro purificador del aire y contacto para encendido y apagado de forma remota, mando a distancia por cable, con programación diaria, y una unidad exterior SDH 19-140 IKDNO, con compresor rotativo tipo Inverter DC, ventilador modulante, control de condensación y válvula de expansión electrónica, presión sonora 56 dBA, dimensiones 820x940x460 mm, peso 95 kg, diámetro de conexión de la cañería de gas 5/8", diámetro de conexión de la cañería de líquido 3/8", con amortiguadores de muelles, soportes y fijaciones de las unidades interior y exterior, cañería de desagüe con sifón, conexión frigorífica entre unidades, conexión eléctrica entre unidades, sujeción y protección mecánica de los tendidos de líneas con ocultación bajo canaleta registrable en zonas vistas.</t>
  </si>
  <si>
    <t xml:space="preserve">mt42www090</t>
  </si>
  <si>
    <t xml:space="preserve">Ud</t>
  </si>
  <si>
    <t xml:space="preserve">Kit de soportes para suspensión del techo, formado por cuatro varillas roscadas de acero galvanizado, con sus tarugos, tuercas y arandelas correspondientes.</t>
  </si>
  <si>
    <t xml:space="preserve">mt42www085</t>
  </si>
  <si>
    <t xml:space="preserve">Ud</t>
  </si>
  <si>
    <t xml:space="preserve">Kit de soportes de pared, formado por juego de escuadras de 50x45 cm y cuatro amortiguadores de caucho, con sus tarugos,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</si>
  <si>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</si>
  <si>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</si>
  <si>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</si>
  <si>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</si>
  <si>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</si>
  <si>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</si>
  <si>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</si>
  <si>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</si>
  <si>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</si>
  <si>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</si>
  <si>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</si>
  <si>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</si>
  <si>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$ 568.648,21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</si>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</sst>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92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1.92534e+006</v>
      </c>
      <c r="G10" s="12">
        <f ca="1">ROUND(INDIRECT(ADDRESS(ROW()+(0), COLUMN()+(-2), 1))*INDIRECT(ADDRESS(ROW()+(0), COLUMN()+(-1), 1)), 2)</f>
        <v>1.92534e+006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9021.81</v>
      </c>
      <c r="G11" s="12">
        <f ca="1">ROUND(INDIRECT(ADDRESS(ROW()+(0), COLUMN()+(-2), 1))*INDIRECT(ADDRESS(ROW()+(0), COLUMN()+(-1), 1)), 2)</f>
        <v>9021.81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7750.55</v>
      </c>
      <c r="G12" s="14">
        <f ca="1">ROUND(INDIRECT(ADDRESS(ROW()+(0), COLUMN()+(-2), 1))*INDIRECT(ADDRESS(ROW()+(0), COLUMN()+(-1), 1)), 2)</f>
        <v>7750.55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1.94211e+006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2.317</v>
      </c>
      <c r="F15" s="12">
        <v>12241</v>
      </c>
      <c r="G15" s="12">
        <f ca="1">ROUND(INDIRECT(ADDRESS(ROW()+(0), COLUMN()+(-2), 1))*INDIRECT(ADDRESS(ROW()+(0), COLUMN()+(-1), 1)), 2)</f>
        <v>28362.5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2.317</v>
      </c>
      <c r="F16" s="14">
        <v>8888.07</v>
      </c>
      <c r="G16" s="14">
        <f ca="1">ROUND(INDIRECT(ADDRESS(ROW()+(0), COLUMN()+(-2), 1))*INDIRECT(ADDRESS(ROW()+(0), COLUMN()+(-1), 1)), 2)</f>
        <v>20593.7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48956.1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1.99107e+006</v>
      </c>
      <c r="G19" s="14">
        <f ca="1">ROUND(INDIRECT(ADDRESS(ROW()+(0), COLUMN()+(-2), 1))*INDIRECT(ADDRESS(ROW()+(0), COLUMN()+(-1), 1))/100, 2)</f>
        <v>39821.3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2.03089e+006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