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<sst xmlns="http://schemas.openxmlformats.org/spreadsheetml/2006/main" count="35" uniqueCount="35">
  <si>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</si>
  <si>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</si>
  <si>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</si>
  <si>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</si>
  <si>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19-085 IDN "SAUNIER DUVAL", potencia frigorífica nominal 8,5 kW, potencia frigorífica mínima/máxima: 2,4/9 kW, SEER 6,1 (clase A++), potencia calorífica nominal 8,8 kW, potencia calorífica mínima/máxima: 2,4/9,5 kW, SCOP 4 (clase A+), formado por una unidad interior de techo con distribución por conducto rectangular de baja silueta SDH 19-085 IDNI, presión sonora mínima/máxima: 35/42 dBA, dimensiones 220x1300x450 mm, peso 31 kg, con filtro purificador del aire y contacto para encendido y apagado de forma remota, mando a distancia por cable, con programación diaria, y una unidad exterior SDH 19-085 IKDNO, con compresor rotativo tipo Inverter DC, ventilador modulante, control de condensación y válvula de expansión electrónica, presión sonora 53 dBA, dimensiones 790x920x370 mm, peso 60 kg, diámetro de conexión de la cañería de gas 5/8", diámetro de conexión de la cañería de líquido 3/8",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</si>
  <si>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</si>
  <si>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</si>
  <si>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</si>
  <si>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</si>
  <si>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</si>
  <si>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</si>
  <si>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</si>
  <si>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mt42sau061A</t>
  </si>
  <si>
    <t xml:space="preserve">Ud</t>
  </si>
  <si>
    <t xml:space="preserve">Equipo de aire acondicionado, sistema aire-aire split 1x1, para gas R-32, bomba de calor, alimentación monofásica (230V/50Hz), VivAir SDH 19-085 IDN "SAUNIER DUVAL", potencia frigorífica nominal 8,5 kW, potencia frigorífica mínima/máxima: 2,4/9 kW, SEER 6,1 (clase A++), potencia calorífica nominal 8,8 kW, potencia calorífica mínima/máxima: 2,4/9,5 kW, SCOP 4 (clase A+), formado por una unidad interior de techo con distribución por conducto rectangular de baja silueta SDH 19-085 IDNI, presión sonora mínima/máxima: 35/42 dBA, dimensiones 220x1300x450 mm, peso 31 kg, con filtro purificador del aire y contacto para encendido y apagado de forma remota, mando a distancia por cable, con programación diaria, y una unidad exterior SDH 19-085 IKDNO, con compresor rotativo tipo Inverter DC, ventilador modulante, control de condensación y válvula de expansión electrónica, presión sonora 53 dBA, dimensiones 790x920x370 mm, peso 60 kg, diámetro de conexión de la cañería de gas 5/8", diámetro de conexión de la cañería de líquido 3/8",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</si>
  <si>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</si>
  <si>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</si>
  <si>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</si>
  <si>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</si>
  <si>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</si>
  <si>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</si>
  <si>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</si>
  <si>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</si>
  <si>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</si>
  <si>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</si>
  <si>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</si>
  <si>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</si>
  <si>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</si>
  <si>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</si>
  <si>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</si>
  <si>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</si>
  <si>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</si>
  <si>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</si>
  <si>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$ 413.359,44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</si>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</sst>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1.38608e+006</v>
      </c>
      <c r="G10" s="12">
        <f ca="1">ROUND(INDIRECT(ADDRESS(ROW()+(0), COLUMN()+(-2), 1))*INDIRECT(ADDRESS(ROW()+(0), COLUMN()+(-1), 1)), 2)</f>
        <v>1.38608e+006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9021.81</v>
      </c>
      <c r="G11" s="12">
        <f ca="1">ROUND(INDIRECT(ADDRESS(ROW()+(0), COLUMN()+(-2), 1))*INDIRECT(ADDRESS(ROW()+(0), COLUMN()+(-1), 1)), 2)</f>
        <v>9021.81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3280.66</v>
      </c>
      <c r="G12" s="14">
        <f ca="1">ROUND(INDIRECT(ADDRESS(ROW()+(0), COLUMN()+(-2), 1))*INDIRECT(ADDRESS(ROW()+(0), COLUMN()+(-1), 1)), 2)</f>
        <v>3280.66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1.39838e+006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2.317</v>
      </c>
      <c r="F15" s="12">
        <v>12241</v>
      </c>
      <c r="G15" s="12">
        <f ca="1">ROUND(INDIRECT(ADDRESS(ROW()+(0), COLUMN()+(-2), 1))*INDIRECT(ADDRESS(ROW()+(0), COLUMN()+(-1), 1)), 2)</f>
        <v>28362.5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2.317</v>
      </c>
      <c r="F16" s="14">
        <v>8888.07</v>
      </c>
      <c r="G16" s="14">
        <f ca="1">ROUND(INDIRECT(ADDRESS(ROW()+(0), COLUMN()+(-2), 1))*INDIRECT(ADDRESS(ROW()+(0), COLUMN()+(-1), 1)), 2)</f>
        <v>20593.7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48956.1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1.44734e+006</v>
      </c>
      <c r="G19" s="14">
        <f ca="1">ROUND(INDIRECT(ADDRESS(ROW()+(0), COLUMN()+(-2), 1))*INDIRECT(ADDRESS(ROW()+(0), COLUMN()+(-1), 1))/100, 2)</f>
        <v>28946.7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1.47628e+006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