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<sst xmlns="http://schemas.openxmlformats.org/spreadsheetml/2006/main" count="35" uniqueCount="35">
  <si>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</si>
  <si>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ICN020</t>
  </si>
  <si>
    <t xml:space="preserve">Ud</t>
  </si>
  <si>
    <t xml:space="preserve">Equipo de aire acondicionado con unidad interior de pared,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</si>
  <si>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monofásica (230V/50Hz), VivAir SDHL 1-045 NW "SAUNIER DUVAL", potencia frigorífica nominal 4,6 kW, potencia frigorífica mínima/máxima: 1/5,3 kW, SEER 6,4 (clase A++), potencia calorífica nominal 5,2 kW, potencia calorífica mínima/máxima: 1/5,65 kW, SCOP 4 (clase A+), formado por una unidad interior de pared SDHL 1-050 NWI, presión sonora mínima/máxima: 31/44 dBA, mando a distancia inalámbrico, y una unidad exterior SDHL 1-050 NWO, con compresor tipo Inverter DC, potencia sonora 63 dBA, dimensiones 555x732x330 mm, peso 26,5 kg, diámetro de conexión de la cañería de gas 3/8", diámetro de conexión de la cañería de líquido 1/4", con amortiguadores de muelles, soportes y fijaciones de las unidades interior y exterior, cañería de desagüe con sifón, conexión frigorífica entre unidades, conexión eléctrica entre unidades, sujeción y protección mecánica de los tendidos de líneas con ocultación bajo canaleta registrable en zonas vistas. Accesorios: filtros de aire de catequina. Incluso elementos antivibratorios y soportes de pared para apoyo de la unidad exterior.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</si>
  <si>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</si>
  <si>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</si>
  <si>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</si>
  <si>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</si>
  <si>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</si>
  <si>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</si>
  <si>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</si>
  <si>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mt42sau006kc</t>
  </si>
  <si>
    <t xml:space="preserve">Ud</t>
  </si>
  <si>
    <t xml:space="preserve">Equipo de aire acondicionado, sistema aire-aire split 1x1, para gas R-32, bomba de calor, alimentación monofásica (230V/50Hz), VivAir SDHL 1-045 NW "SAUNIER DUVAL", potencia frigorífica nominal 4,6 kW, potencia frigorífica mínima/máxima: 1/5,3 kW, SEER 6,4 (clase A++), potencia calorífica nominal 5,2 kW, potencia calorífica mínima/máxima: 1/5,65 kW, SCOP 4 (clase A+), formado por una unidad interior de pared SDHL 1-050 NWI, presión sonora mínima/máxima: 31/44 dBA, mando a distancia inalámbrico, y una unidad exterior SDHL 1-050 NWO, con compresor tipo Inverter DC, potencia sonora 63 dBA, dimensiones 555x732x330 mm, peso 26,5 kg, diámetro de conexión de la cañería de gas 3/8", diámetro de conexión de la cañería de líquido 1/4", con amortiguadores de muelles, soportes y fijaciones de las unidades interior y exterior, cañería de desagüe con sifón, conexión frigorífica entre unidades, conexión eléctrica entre unidades, sujeción y protección mecánica de los tendidos de líneas con ocultación bajo canaleta registrable en zonas vistas.</t>
  </si>
  <si>
    <t xml:space="preserve">mt42sau100a</t>
  </si>
  <si>
    <t xml:space="preserve">Ud</t>
  </si>
  <si>
    <t xml:space="preserve">Filtro de aire de catequina, "SAUNIER DUVAL", para unidad interior de aire acondicionado de pared.</t>
  </si>
  <si>
    <t xml:space="preserve">mt42www085</t>
  </si>
  <si>
    <t xml:space="preserve">Ud</t>
  </si>
  <si>
    <t xml:space="preserve">Kit de soportes de pared, formado por juego de escuadras de 50x45 cm y cuatro amortiguadores de caucho, con sus tarugos,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</si>
  <si>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</si>
  <si>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</si>
  <si>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</si>
  <si>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</si>
  <si>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</si>
  <si>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</si>
  <si>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</si>
  <si>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</si>
  <si>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</si>
  <si>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</si>
  <si>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</si>
  <si>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</si>
  <si>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$ 174.306,78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</si>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</sst>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50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533107</v>
      </c>
      <c r="G10" s="12">
        <f ca="1">ROUND(INDIRECT(ADDRESS(ROW()+(0), COLUMN()+(-2), 1))*INDIRECT(ADDRESS(ROW()+(0), COLUMN()+(-1), 1)), 2)</f>
        <v>533107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10252.1</v>
      </c>
      <c r="G11" s="12">
        <f ca="1">ROUND(INDIRECT(ADDRESS(ROW()+(0), COLUMN()+(-2), 1))*INDIRECT(ADDRESS(ROW()+(0), COLUMN()+(-1), 1)), 2)</f>
        <v>20504.1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7750.55</v>
      </c>
      <c r="G12" s="14">
        <f ca="1">ROUND(INDIRECT(ADDRESS(ROW()+(0), COLUMN()+(-2), 1))*INDIRECT(ADDRESS(ROW()+(0), COLUMN()+(-1), 1)), 2)</f>
        <v>7750.55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561362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2.317</v>
      </c>
      <c r="F15" s="12">
        <v>12241</v>
      </c>
      <c r="G15" s="12">
        <f ca="1">ROUND(INDIRECT(ADDRESS(ROW()+(0), COLUMN()+(-2), 1))*INDIRECT(ADDRESS(ROW()+(0), COLUMN()+(-1), 1)), 2)</f>
        <v>28362.5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2.317</v>
      </c>
      <c r="F16" s="14">
        <v>8888.07</v>
      </c>
      <c r="G16" s="14">
        <f ca="1">ROUND(INDIRECT(ADDRESS(ROW()+(0), COLUMN()+(-2), 1))*INDIRECT(ADDRESS(ROW()+(0), COLUMN()+(-1), 1)), 2)</f>
        <v>20593.7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48956.1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610318</v>
      </c>
      <c r="G19" s="14">
        <f ca="1">ROUND(INDIRECT(ADDRESS(ROW()+(0), COLUMN()+(-2), 1))*INDIRECT(ADDRESS(ROW()+(0), COLUMN()+(-1), 1))/100, 2)</f>
        <v>12206.4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622524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