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<sst xmlns="http://schemas.openxmlformats.org/spreadsheetml/2006/main" count="41" uniqueCount="41">
  <si>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</si>
  <si>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ICG237</t>
  </si>
  <si>
    <t xml:space="preserve">Ud</t>
  </si>
  <si>
    <t xml:space="preserve">Caldera a gas, colectiva, de condensación, de pie, de fundición de aluminio.</t>
  </si>
  <si>
    <r>
      <rPr>
        <sz val="8.25"/>
        <color rgb="FF000000"/>
        <rFont val="Arial"/>
        <family val="2"/>
      </rPr>
      <t xml:space="preserve">Caldera de pie, modular, para calefacción, con recuperación de calor por condensación de los productos de la combustión, a gas N, Thermosystem Condens F 120/3 "SAUNIER DUVAL", potencia útil modulante de 12 a 120 kW, dimensiones 1285x695x1240 mm, caudal de agua mínimo de 58 l/min y caudal nominal de 83 l/min, cuerpo de caldeo de fundición de aluminio/silicio, quemador modulante de acero inoxidable de premezcla con funcionamiento por radiación, ventiladores/extractores modulantes con control electrónico, intercambiador compacto en V, dispositivo de encendido y control de la llama, sensor NTC de control de la temperatura y termostato de seguridad. Incluso válvula de seguridad, purgadores, pirostato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</si>
  <si>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</si>
  <si>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</si>
  <si>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</si>
  <si>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</si>
  <si>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</si>
  <si>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</si>
  <si>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</si>
  <si>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mt38ccs020a</t>
  </si>
  <si>
    <t xml:space="preserve">Ud</t>
  </si>
  <si>
    <t xml:space="preserve">Caldera de pie, modular, para calefacción, con recuperación de calor por condensación de los productos de la combustión, a gas N, Thermosystem Condens F 120/3 "SAUNIER DUVAL", potencia útil modulante de 12 a 120 kW, dimensiones 1285x695x1240 mm, caudal de agua mínimo de 58 l/min y caudal nominal de 83 l/min, cuerpo de caldeo de fundición de aluminio/silicio, quemador modulante de acero inoxidable de premezcla con funcionamiento por radiación, ventiladores/extractores modulantes con control electrónico, intercambiador compacto en V, dispositivo de encendido y control de la llama, sensor NTC de control de la temperatura y termostato de seguridad.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</si>
  <si>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</si>
  <si>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</si>
  <si>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</si>
  <si>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</si>
  <si>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</si>
  <si>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</si>
  <si>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</si>
  <si>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</si>
  <si>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</si>
  <si>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</si>
  <si>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</si>
  <si>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</si>
  <si>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</si>
  <si>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</si>
  <si>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</si>
  <si>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</si>
  <si>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</si>
  <si>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</si>
  <si>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</si>
  <si>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</si>
  <si>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</si>
  <si>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</si>
  <si>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</si>
  <si>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</si>
  <si>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$ 4.725.461,25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</si>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</sst>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4.76721e+006</v>
      </c>
      <c r="G10" s="12">
        <f ca="1">ROUND(INDIRECT(ADDRESS(ROW()+(0), COLUMN()+(-2), 1))*INDIRECT(ADDRESS(ROW()+(0), COLUMN()+(-1), 1)), 2)</f>
        <v>4.76721e+006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52.69</v>
      </c>
      <c r="G11" s="12">
        <f ca="1">ROUND(INDIRECT(ADDRESS(ROW()+(0), COLUMN()+(-2), 1))*INDIRECT(ADDRESS(ROW()+(0), COLUMN()+(-1), 1)), 2)</f>
        <v>52.69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104.23</v>
      </c>
      <c r="G12" s="12">
        <f ca="1">ROUND(INDIRECT(ADDRESS(ROW()+(0), COLUMN()+(-2), 1))*INDIRECT(ADDRESS(ROW()+(0), COLUMN()+(-1), 1)), 2)</f>
        <v>208.46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6151.24</v>
      </c>
      <c r="G13" s="12">
        <f ca="1">ROUND(INDIRECT(ADDRESS(ROW()+(0), COLUMN()+(-2), 1))*INDIRECT(ADDRESS(ROW()+(0), COLUMN()+(-1), 1)), 2)</f>
        <v>6151.24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688.94</v>
      </c>
      <c r="G14" s="14">
        <f ca="1">ROUND(INDIRECT(ADDRESS(ROW()+(0), COLUMN()+(-2), 1))*INDIRECT(ADDRESS(ROW()+(0), COLUMN()+(-1), 1)), 2)</f>
        <v>688.94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4.77431e+006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4.843</v>
      </c>
      <c r="F17" s="12">
        <v>12241</v>
      </c>
      <c r="G17" s="12">
        <f ca="1">ROUND(INDIRECT(ADDRESS(ROW()+(0), COLUMN()+(-2), 1))*INDIRECT(ADDRESS(ROW()+(0), COLUMN()+(-1), 1)), 2)</f>
        <v>59283.3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4.843</v>
      </c>
      <c r="F18" s="14">
        <v>8888.07</v>
      </c>
      <c r="G18" s="14">
        <f ca="1">ROUND(INDIRECT(ADDRESS(ROW()+(0), COLUMN()+(-2), 1))*INDIRECT(ADDRESS(ROW()+(0), COLUMN()+(-1), 1)), 2)</f>
        <v>43044.9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102328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4.87664e+006</v>
      </c>
      <c r="G21" s="14">
        <f ca="1">ROUND(INDIRECT(ADDRESS(ROW()+(0), COLUMN()+(-2), 1))*INDIRECT(ADDRESS(ROW()+(0), COLUMN()+(-1), 1))/100, 2)</f>
        <v>97532.7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4.97417e+006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