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<sst xmlns="http://schemas.openxmlformats.org/spreadsheetml/2006/main" count="41" uniqueCount="41">
  <si>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</si>
  <si>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ICF040</t>
  </si>
  <si>
    <t xml:space="preserve">Ud</t>
  </si>
  <si>
    <t xml:space="preserve">Fancoil vertical de suelo, sistema de dos caños.</t>
  </si>
  <si>
    <r>
      <rPr>
        <sz val="8.25"/>
        <color rgb="FF000000"/>
        <rFont val="Arial"/>
        <family val="2"/>
      </rPr>
      <t xml:space="preserve">Fancoil vertical de suelo con envolvente, Genia Fan SD 5-015 NC "SAUNIER DUVAL", control para integrar en el fancoil vertical de suelo SD 5-NC, válvula de 3 vías, SD 5-3VW C, pies de apoyo.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</si>
  <si>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</si>
  <si>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</si>
  <si>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</si>
  <si>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</si>
  <si>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</si>
  <si>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</si>
  <si>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</si>
  <si>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mt42fts046d</t>
  </si>
  <si>
    <t xml:space="preserve">Ud</t>
  </si>
  <si>
    <t xml:space="preserve">Fancoil vertical de suelo con envolvente, Genia Fan SD 5-015 NC "SAUNIER DUVAL", potencia frigorífica a velocidad máxima 1,5 kW, potencia frigorífica sensible a velocidad máxima 1,14 kW (temperatura de bulbo húmedo del aire interior 19°C, temperatura de entrada del agua 7°C, salto térmico 5°C), potencia calorífica a velocidad máxima 1,57 kW (temperatura de bulbo seco del aire interior 20°C, temperatura de entrada del agua 50°C), de 3 velocidades, caudal de agua en refrigeración 0,21 m³/h, caudal de aire a velocidad máxima 255 m³/h, dimensiones 790x495x200 mm, peso 18 kg.</t>
  </si>
  <si>
    <t xml:space="preserve">mt42fts500a</t>
  </si>
  <si>
    <t xml:space="preserve">Ud</t>
  </si>
  <si>
    <t xml:space="preserve">Válvula de 3 vías, SD 5-3VW C, "SAUNIER DUVAL", con actuador y caños de conexión.</t>
  </si>
  <si>
    <t xml:space="preserve">mt42fts508a</t>
  </si>
  <si>
    <t xml:space="preserve">Ud</t>
  </si>
  <si>
    <t xml:space="preserve">Pies de apoyo, "SAUNIER DUVAL", para fancoil vertical de suelo.</t>
  </si>
  <si>
    <t xml:space="preserve">mt42fts501a</t>
  </si>
  <si>
    <t xml:space="preserve">Ud</t>
  </si>
  <si>
    <t xml:space="preserve">Control para integrar en el fancoil vertical de suelo SD 5-NC, "SAUNIER DUVAL".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</si>
  <si>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</si>
  <si>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</si>
  <si>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</si>
  <si>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</si>
  <si>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</si>
  <si>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</si>
  <si>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</si>
  <si>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</si>
  <si>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</si>
  <si>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</si>
  <si>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</si>
  <si>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</si>
  <si>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</si>
  <si>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</si>
  <si>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</si>
  <si>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$ 119.749,63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</si>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</sst>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190688</v>
      </c>
      <c r="H10" s="12">
        <f ca="1">ROUND(INDIRECT(ADDRESS(ROW()+(0), COLUMN()+(-2), 1))*INDIRECT(ADDRESS(ROW()+(0), COLUMN()+(-1), 1)), 2)</f>
        <v>190688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102521</v>
      </c>
      <c r="H11" s="12">
        <f ca="1">ROUND(INDIRECT(ADDRESS(ROW()+(0), COLUMN()+(-2), 1))*INDIRECT(ADDRESS(ROW()+(0), COLUMN()+(-1), 1)), 2)</f>
        <v>102521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16403.3</v>
      </c>
      <c r="H12" s="12">
        <f ca="1">ROUND(INDIRECT(ADDRESS(ROW()+(0), COLUMN()+(-2), 1))*INDIRECT(ADDRESS(ROW()+(0), COLUMN()+(-1), 1)), 2)</f>
        <v>16403.3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32806.6</v>
      </c>
      <c r="H13" s="12">
        <f ca="1">ROUND(INDIRECT(ADDRESS(ROW()+(0), COLUMN()+(-2), 1))*INDIRECT(ADDRESS(ROW()+(0), COLUMN()+(-1), 1)), 2)</f>
        <v>32806.6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87.01</v>
      </c>
      <c r="H14" s="14">
        <f ca="1">ROUND(INDIRECT(ADDRESS(ROW()+(0), COLUMN()+(-2), 1))*INDIRECT(ADDRESS(ROW()+(0), COLUMN()+(-1), 1)), 2)</f>
        <v>174.02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342593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3.63</v>
      </c>
      <c r="G17" s="12">
        <v>12241</v>
      </c>
      <c r="H17" s="12">
        <f ca="1">ROUND(INDIRECT(ADDRESS(ROW()+(0), COLUMN()+(-2), 1))*INDIRECT(ADDRESS(ROW()+(0), COLUMN()+(-1), 1)), 2)</f>
        <v>44434.9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3.63</v>
      </c>
      <c r="G18" s="14">
        <v>8888.07</v>
      </c>
      <c r="H18" s="14">
        <f ca="1">ROUND(INDIRECT(ADDRESS(ROW()+(0), COLUMN()+(-2), 1))*INDIRECT(ADDRESS(ROW()+(0), COLUMN()+(-1), 1)), 2)</f>
        <v>32263.7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76698.6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419291</v>
      </c>
      <c r="H21" s="14">
        <f ca="1">ROUND(INDIRECT(ADDRESS(ROW()+(0), COLUMN()+(-2), 1))*INDIRECT(ADDRESS(ROW()+(0), COLUMN()+(-1), 1))/100, 2)</f>
        <v>8385.83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427677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