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<sst xmlns="http://schemas.openxmlformats.org/spreadsheetml/2006/main" count="35" uniqueCount="35">
  <si>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</si>
  <si>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ICE101</t>
  </si>
  <si>
    <t xml:space="preserve">Ud</t>
  </si>
  <si>
    <t xml:space="preserve">Colector para calefacción por piso radiante, para industria y sector terciario.</t>
  </si>
  <si>
    <r>
      <rPr>
        <sz val="8.25"/>
        <color rgb="FF000000"/>
        <rFont val="Arial"/>
        <family val="2"/>
      </rPr>
      <t xml:space="preserve">Colector plástico de 1" de diámetro, para 4 circuitos, "SAUNIER DUVAL",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retorno, juegos de dos adaptadores eurocono para conexión de caños de 17 mm de diámetro y 2 mm de espesor a colector modular plástico, montado en gabinete metálico para colector plástico de 2 a 5 salidas.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</si>
  <si>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</si>
  <si>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</si>
  <si>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</si>
  <si>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</si>
  <si>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</si>
  <si>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</si>
  <si>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</si>
  <si>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mt38srs031a</t>
  </si>
  <si>
    <t xml:space="preserve">Ud</t>
  </si>
  <si>
    <t xml:space="preserve">Gabinete metálico para colector plástico de 2 a 5 salidas, "SAUNIER DUVAL", de de 540 mm de ancho, altura ajustable de 750 a 890 mm, profundidad ajustable de 93 a 120 mm mm.</t>
  </si>
  <si>
    <t xml:space="preserve">mt38srs030a</t>
  </si>
  <si>
    <t xml:space="preserve">Ud</t>
  </si>
  <si>
    <t xml:space="preserve">Colector plástico de 1" de diámetro, "SAUNIER DUVAL", para 4 circuitos,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retorno.</t>
  </si>
  <si>
    <t xml:space="preserve">mt38srs032c</t>
  </si>
  <si>
    <t xml:space="preserve">Ud</t>
  </si>
  <si>
    <t xml:space="preserve">Juego de dos adaptadores eurocono para conexión de caños de 17 mm de diámetro y 2 mm de espesor a colector modular plástico, "SAUNIER DUVAL".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</si>
  <si>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</si>
  <si>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</si>
  <si>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</si>
  <si>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</si>
  <si>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</si>
  <si>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</si>
  <si>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</si>
  <si>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</si>
  <si>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</si>
  <si>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</si>
  <si>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</si>
  <si>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</si>
  <si>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$ 12.833,93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</si>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</sst>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81216.8</v>
      </c>
      <c r="H10" s="12">
        <f ca="1">ROUND(INDIRECT(ADDRESS(ROW()+(0), COLUMN()+(-2), 1))*INDIRECT(ADDRESS(ROW()+(0), COLUMN()+(-1), 1)), 2)</f>
        <v>81216.8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118333</v>
      </c>
      <c r="H11" s="12">
        <f ca="1">ROUND(INDIRECT(ADDRESS(ROW()+(0), COLUMN()+(-2), 1))*INDIRECT(ADDRESS(ROW()+(0), COLUMN()+(-1), 1)), 2)</f>
        <v>118333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3087.92</v>
      </c>
      <c r="H12" s="14">
        <f ca="1">ROUND(INDIRECT(ADDRESS(ROW()+(0), COLUMN()+(-2), 1))*INDIRECT(ADDRESS(ROW()+(0), COLUMN()+(-1), 1)), 2)</f>
        <v>12351.7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211902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1.881</v>
      </c>
      <c r="G15" s="12">
        <v>12241</v>
      </c>
      <c r="H15" s="12">
        <f ca="1">ROUND(INDIRECT(ADDRESS(ROW()+(0), COLUMN()+(-2), 1))*INDIRECT(ADDRESS(ROW()+(0), COLUMN()+(-1), 1)), 2)</f>
        <v>23025.4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1.881</v>
      </c>
      <c r="G16" s="14">
        <v>8888.07</v>
      </c>
      <c r="H16" s="14">
        <f ca="1">ROUND(INDIRECT(ADDRESS(ROW()+(0), COLUMN()+(-2), 1))*INDIRECT(ADDRESS(ROW()+(0), COLUMN()+(-1), 1)), 2)</f>
        <v>16718.5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39743.8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251646</v>
      </c>
      <c r="H19" s="14">
        <f ca="1">ROUND(INDIRECT(ADDRESS(ROW()+(0), COLUMN()+(-2), 1))*INDIRECT(ADDRESS(ROW()+(0), COLUMN()+(-1), 1))/100, 2)</f>
        <v>5032.91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256679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