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<sst xmlns="http://schemas.openxmlformats.org/spreadsheetml/2006/main" count="29" uniqueCount="29">
  <si>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</si>
  <si>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ICB005</t>
  </si>
  <si>
    <t xml:space="preserve">Ud</t>
  </si>
  <si>
    <t xml:space="preserve">Sistema de captación solar térmica para instalación individual, sobre techo plano.</t>
  </si>
  <si>
    <r>
      <rPr>
        <sz val="8.25"/>
        <color rgb="FF000000"/>
        <rFont val="Arial"/>
        <family val="2"/>
      </rPr>
      <t xml:space="preserve">Captador solar térmico por termosifón, completo, para instalación individual, para colocación sobre techo plano, formado por: panel de 1050x2000x75 mm, superficie útil 1,99 m², rendimiento óptico 0,761 y coeficiente de pérdidas primario 3,39 W/m²K, absorbedor de cobre formado por una batería de caños de 8 mm de diámetro, revestimiento de material no contaminante libre de cromo negro, aislamiento formado por 30 mm de espuma de poliuretano libre de CFC, cubierta protectora de vidrio templado de 4 mm de espesor, de alta transmitancia; tanque cilíndrico de acero vitrificado de 110 l; kit hidráulico; grupo de seguridad; vaso de expansión y bastidor soporte para techo plano.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</si>
  <si>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</si>
  <si>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</si>
  <si>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</si>
  <si>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</si>
  <si>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</si>
  <si>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</si>
  <si>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</si>
  <si>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mt38csg020a</t>
  </si>
  <si>
    <t xml:space="preserve">Ud</t>
  </si>
  <si>
    <t xml:space="preserve">Captador solar térmico por termosifón, completo, para instalación individual, para colocación sobre techo plano, formado por: panel de 1050x2000x75 mm, superficie útil 1,99 m², rendimiento óptico 0,761 y coeficiente de pérdidas primario 3,39 W/m²K, absorbedor de cobre formado por una batería de caños de 8 mm de diámetro, revestimiento de material no contaminante libre de cromo negro, aislamiento formado por 30 mm de espuma de poliuretano libre de CFC, cubierta protectora de vidrio templado de 4 mm de espesor, de alta transmitancia; tanque cilíndrico de acero vitrificado de 110 l; kit hidráulico; grupo de seguridad; vaso de expansión y bastidor soporte para techo plano.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</si>
  <si>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</si>
  <si>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</si>
  <si>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</si>
  <si>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</si>
  <si>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</si>
  <si>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</si>
  <si>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</si>
  <si>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</si>
  <si>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</si>
  <si>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</si>
  <si>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</si>
  <si>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</si>
  <si>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$ 458.210,52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</si>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</sst>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517114</v>
      </c>
      <c r="H10" s="14">
        <f ca="1">ROUND(INDIRECT(ADDRESS(ROW()+(0), COLUMN()+(-2), 1))*INDIRECT(ADDRESS(ROW()+(0), COLUMN()+(-1), 1)), 2)</f>
        <v>517114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517114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3.501</v>
      </c>
      <c r="G13" s="13">
        <v>12241</v>
      </c>
      <c r="H13" s="13">
        <f ca="1">ROUND(INDIRECT(ADDRESS(ROW()+(0), COLUMN()+(-2), 1))*INDIRECT(ADDRESS(ROW()+(0), COLUMN()+(-1), 1)), 2)</f>
        <v>42855.8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3.501</v>
      </c>
      <c r="G14" s="14">
        <v>8888.07</v>
      </c>
      <c r="H14" s="14">
        <f ca="1">ROUND(INDIRECT(ADDRESS(ROW()+(0), COLUMN()+(-2), 1))*INDIRECT(ADDRESS(ROW()+(0), COLUMN()+(-1), 1)), 2)</f>
        <v>31117.1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73973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591087</v>
      </c>
      <c r="H17" s="14">
        <f ca="1">ROUND(INDIRECT(ADDRESS(ROW()+(0), COLUMN()+(-2), 1))*INDIRECT(ADDRESS(ROW()+(0), COLUMN()+(-1), 1))/100, 2)</f>
        <v>11821.7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602909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