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<sst xmlns="http://schemas.openxmlformats.org/spreadsheetml/2006/main" count="41" uniqueCount="41">
  <si>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</si>
  <si>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ICA030</t>
  </si>
  <si>
    <t xml:space="preserve">Ud</t>
  </si>
  <si>
    <t xml:space="preserve">Calentador de agua a gas, convencional.</t>
  </si>
  <si>
    <r>
      <rPr>
        <sz val="8.25"/>
        <color rgb="FF000000"/>
        <rFont val="Arial"/>
        <family val="2"/>
      </rPr>
      <t xml:space="preserve">Calentador instantáneo a gas butano y propano, para el servicio de agua caliente sanitaria, Opaliatherm F 12 GN "SAUNIER DUVAL", mural vertical, para uso interior, cámara de combustión estanca, baja emisión de NOx, encendido electrónico a red eléctrica, sin llama piloto, control de llama por ionización, 12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conducto horizontal para evacuación de humos, embellecedor para ocultar las conexiones hidráulicas y de gas.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</si>
  <si>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</si>
  <si>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</si>
  <si>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</si>
  <si>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</si>
  <si>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</si>
  <si>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</si>
  <si>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</si>
  <si>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mt38cgd052d</t>
  </si>
  <si>
    <t xml:space="preserve">Ud</t>
  </si>
  <si>
    <t xml:space="preserve">Calentador instantáneo a gas butano y propano, para el servicio de agua caliente sanitaria, Opaliatherm F 12 GN "SAUNIER DUVAL", mural vertical, para uso interior, cámara de combustión estanca, baja emisión de NOx, encendido electrónico a red eléctrica, sin llama piloto, control de llama por ionización, 12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conducto horizontal para evacuación de humos.</t>
  </si>
  <si>
    <t xml:space="preserve">mt38cgd501a</t>
  </si>
  <si>
    <t xml:space="preserve">Ud</t>
  </si>
  <si>
    <t xml:space="preserve">Embellecedor para ocultar las conexiones hidráulicas y de gas, "SAUNIER DUVAL", para calentador de agua a gas.</t>
  </si>
  <si>
    <t xml:space="preserve">mt37sve010b</t>
  </si>
  <si>
    <t xml:space="preserve">Ud</t>
  </si>
  <si>
    <t xml:space="preserve">Válvula de esfera de latón niquelado para roscar de 1/2".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</si>
  <si>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</si>
  <si>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</si>
  <si>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</si>
  <si>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</si>
  <si>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</si>
  <si>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</si>
  <si>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</si>
  <si>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</si>
  <si>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</si>
  <si>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</si>
  <si>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</si>
  <si>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</si>
  <si>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</si>
  <si>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</si>
  <si>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</si>
  <si>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</si>
  <si>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</si>
  <si>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</si>
  <si>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$ 427.935,12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</si>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</sst>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369074</v>
      </c>
      <c r="G10" s="12">
        <f ca="1">ROUND(INDIRECT(ADDRESS(ROW()+(0), COLUMN()+(-2), 1))*INDIRECT(ADDRESS(ROW()+(0), COLUMN()+(-1), 1)), 2)</f>
        <v>369074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12302.5</v>
      </c>
      <c r="G11" s="12">
        <f ca="1">ROUND(INDIRECT(ADDRESS(ROW()+(0), COLUMN()+(-2), 1))*INDIRECT(ADDRESS(ROW()+(0), COLUMN()+(-1), 1)), 2)</f>
        <v>12302.5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58.93</v>
      </c>
      <c r="G12" s="12">
        <f ca="1">ROUND(INDIRECT(ADDRESS(ROW()+(0), COLUMN()+(-2), 1))*INDIRECT(ADDRESS(ROW()+(0), COLUMN()+(-1), 1)), 2)</f>
        <v>58.93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3280.66</v>
      </c>
      <c r="G13" s="12">
        <f ca="1">ROUND(INDIRECT(ADDRESS(ROW()+(0), COLUMN()+(-2), 1))*INDIRECT(ADDRESS(ROW()+(0), COLUMN()+(-1), 1)), 2)</f>
        <v>6561.32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594.62</v>
      </c>
      <c r="G14" s="14">
        <f ca="1">ROUND(INDIRECT(ADDRESS(ROW()+(0), COLUMN()+(-2), 1))*INDIRECT(ADDRESS(ROW()+(0), COLUMN()+(-1), 1)), 2)</f>
        <v>594.62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388591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2.51</v>
      </c>
      <c r="F17" s="12">
        <v>12241</v>
      </c>
      <c r="G17" s="12">
        <f ca="1">ROUND(INDIRECT(ADDRESS(ROW()+(0), COLUMN()+(-2), 1))*INDIRECT(ADDRESS(ROW()+(0), COLUMN()+(-1), 1)), 2)</f>
        <v>30725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2.51</v>
      </c>
      <c r="F18" s="14">
        <v>8888.07</v>
      </c>
      <c r="G18" s="14">
        <f ca="1">ROUND(INDIRECT(ADDRESS(ROW()+(0), COLUMN()+(-2), 1))*INDIRECT(ADDRESS(ROW()+(0), COLUMN()+(-1), 1)), 2)</f>
        <v>22309.1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53034.1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441626</v>
      </c>
      <c r="G21" s="14">
        <f ca="1">ROUND(INDIRECT(ADDRESS(ROW()+(0), COLUMN()+(-2), 1))*INDIRECT(ADDRESS(ROW()+(0), COLUMN()+(-1), 1))/100, 2)</f>
        <v>8832.51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450458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