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<sst xmlns="http://schemas.openxmlformats.org/spreadsheetml/2006/main" count="38" uniqueCount="38">
  <si>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</si>
  <si>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TIB010</t>
  </si>
  <si>
    <t xml:space="preserve">Ud</t>
  </si>
  <si>
    <t xml:space="preserve">Baliza de acero corten.</t>
  </si>
  <si>
    <r>
      <rPr>
        <sz val="8.25"/>
        <color rgb="FF000000"/>
        <rFont val="Arial"/>
        <family val="2"/>
      </rPr>
      <t xml:space="preserve">Baliza modelo Área "SANTA &amp; COLE", de 1100 mm de altura, compuesta por cuerpo de acero corten de 6 mm de espesor con forma de tetraedro y reflector inclinado de acero inoxidable AISI 304, con 3 led de 25 W, fijada a una base de hormigón H-20, clase de exposición ambiental A1, tamaño máximo del agregado 19,0 mm, consistencia plástica.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</si>
  <si>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</si>
  <si>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</si>
  <si>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</si>
  <si>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</si>
  <si>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</si>
  <si>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</si>
  <si>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</si>
  <si>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mt34syc301b</t>
  </si>
  <si>
    <t xml:space="preserve">Ud</t>
  </si>
  <si>
    <t xml:space="preserve">Baliza modelo Área "SANTA &amp; COLE", de 1100 mm de altura, compuesta por cuerpo de acero corten de 6 mm de espesor con forma de tetraedro y reflector inclinado de acero inoxidable AISI 304, con 3 led de 25 W, clase de protección I, grado de protección IP66, incluso pernos de anclaje.</t>
  </si>
  <si>
    <t xml:space="preserve">mt10hmf080Fe</t>
  </si>
  <si>
    <t xml:space="preserve">m³</t>
  </si>
  <si>
    <t xml:space="preserve">Hormigón masivo H-20, clase de exposición ambiental A1, tamaño máximo del agregado 19 mm, consistencia muy plástica, elaborado, según CIRSOC 201 2005.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</si>
  <si>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</si>
  <si>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</si>
  <si>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</si>
  <si>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</si>
  <si>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</si>
  <si>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</si>
  <si>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</si>
  <si>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</si>
  <si>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</si>
  <si>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</si>
  <si>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</si>
  <si>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</si>
  <si>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</si>
  <si>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</si>
  <si>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</si>
  <si>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</si>
  <si>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</si>
  <si>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</si>
  <si>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$ 349.644,34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</si>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</sst>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636229</v>
      </c>
      <c r="G10" s="12">
        <f ca="1">ROUND(INDIRECT(ADDRESS(ROW()+(0), COLUMN()+(-2), 1))*INDIRECT(ADDRESS(ROW()+(0), COLUMN()+(-1), 1)), 2)</f>
        <v>636229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0.25</v>
      </c>
      <c r="F11" s="14">
        <v>2403.24</v>
      </c>
      <c r="G11" s="14">
        <f ca="1">ROUND(INDIRECT(ADDRESS(ROW()+(0), COLUMN()+(-2), 1))*INDIRECT(ADDRESS(ROW()+(0), COLUMN()+(-1), 1)), 2)</f>
        <v>600.81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636830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0.237</v>
      </c>
      <c r="F14" s="12">
        <v>11912.7</v>
      </c>
      <c r="G14" s="12">
        <f ca="1">ROUND(INDIRECT(ADDRESS(ROW()+(0), COLUMN()+(-2), 1))*INDIRECT(ADDRESS(ROW()+(0), COLUMN()+(-1), 1)), 2)</f>
        <v>2823.3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0.237</v>
      </c>
      <c r="F15" s="12">
        <v>8905.02</v>
      </c>
      <c r="G15" s="12">
        <f ca="1">ROUND(INDIRECT(ADDRESS(ROW()+(0), COLUMN()+(-2), 1))*INDIRECT(ADDRESS(ROW()+(0), COLUMN()+(-1), 1)), 2)</f>
        <v>2110.49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0.237</v>
      </c>
      <c r="F16" s="12">
        <v>12241</v>
      </c>
      <c r="G16" s="12">
        <f ca="1">ROUND(INDIRECT(ADDRESS(ROW()+(0), COLUMN()+(-2), 1))*INDIRECT(ADDRESS(ROW()+(0), COLUMN()+(-1), 1)), 2)</f>
        <v>2901.12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0.237</v>
      </c>
      <c r="F17" s="14">
        <v>8888.07</v>
      </c>
      <c r="G17" s="14">
        <f ca="1">ROUND(INDIRECT(ADDRESS(ROW()+(0), COLUMN()+(-2), 1))*INDIRECT(ADDRESS(ROW()+(0), COLUMN()+(-1), 1)), 2)</f>
        <v>2106.47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1))), 2)</f>
        <v>9941.38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1)),INDIRECT(ADDRESS(ROW()+(-8), COLUMN()+(1), 1))), 2)</f>
        <v>646771</v>
      </c>
      <c r="G20" s="14">
        <f ca="1">ROUND(INDIRECT(ADDRESS(ROW()+(0), COLUMN()+(-2), 1))*INDIRECT(ADDRESS(ROW()+(0), COLUMN()+(-1), 1))/100, 2)</f>
        <v>12935.4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1)),INDIRECT(ADDRESS(ROW()+(-9), COLUMN()+(0), 1))), 2)</f>
        <v>659706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