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<sst xmlns="http://schemas.openxmlformats.org/spreadsheetml/2006/main" count="34" uniqueCount="34">
  <si>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</si>
  <si>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QAW020</t>
  </si>
  <si>
    <t xml:space="preserve">Ud</t>
  </si>
  <si>
    <t xml:space="preserve">Sustitución puntual de baldosa cerámica en piso de techo plano.</t>
  </si>
  <si>
    <r>
      <rPr>
        <sz val="8.25"/>
        <color rgb="FF000000"/>
        <rFont val="Arial"/>
        <family val="2"/>
      </rPr>
      <t xml:space="preserve">Sustitución puntual de baldosa cerámica deteriorada, situada en piso de techo plano, por baldosa de de gres rústico, 20x20 cm, colocada con junta abierta (separación entre 3 y 15 mm), en capa fina con adhesivo cementoso mejorado de ligantes mixtos, C2 TE, con deslizamiento reducido y tiempo abierto ampliado Webercol Flex Duo "WEBER", color gris, y rejuntada con mortero de juntas cementoso mejorado, tipo CG2 W A, con absorción de agua reducida y resistencia elevada a la abrasión, Webercolor Premium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</si>
  <si>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</si>
  <si>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</si>
  <si>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</si>
  <si>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</si>
  <si>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</si>
  <si>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</si>
  <si>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</si>
  <si>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mt18bcr010he800</t>
  </si>
  <si>
    <t xml:space="preserve">m²</t>
  </si>
  <si>
    <t xml:space="preserve">Baldosa cerámica de gres rústico, 20x20 cm, $ 8,00/m², capacidad de absorción de agua 3%&lt;=E&lt;6%.</t>
  </si>
  <si>
    <t xml:space="preserve">mt09mcw010g</t>
  </si>
  <si>
    <t xml:space="preserve">kg</t>
  </si>
  <si>
    <t xml:space="preserve">Adhesivo cementoso mejorado de ligantes mixtos, C2 TE, con deslizamiento reducido y tiempo abierto ampliado Webercol Flex Duo "WEBER", color gris, a base de cemento gris, resinas sintéticas especiales, agregados silíceos y calcáreos y aditivos orgánicos e inorgánicos, con muy bajo contenido de sustancias orgánicas volátiles (VOC), con resistencia a la inmersión en agua.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</si>
  <si>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</si>
  <si>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</si>
  <si>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mosaico granítico,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</si>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</sst>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6.12" customWidth="1"/>
    <col min="3" max="3" width="1.19" customWidth="1"/>
    <col min="4" max="4" width="7.65" customWidth="1"/>
    <col min="5" max="5" width="69.1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0.042</v>
      </c>
      <c r="G10" s="12">
        <v>8182.67</v>
      </c>
      <c r="H10" s="12">
        <f ca="1">ROUND(INDIRECT(ADDRESS(ROW()+(0), COLUMN()+(-2), 1))*INDIRECT(ADDRESS(ROW()+(0), COLUMN()+(-1), 1)), 2)</f>
        <v>343.67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0.294</v>
      </c>
      <c r="G11" s="12">
        <v>6.39</v>
      </c>
      <c r="H11" s="12">
        <f ca="1">ROUND(INDIRECT(ADDRESS(ROW()+(0), COLUMN()+(-2), 1))*INDIRECT(ADDRESS(ROW()+(0), COLUMN()+(-1), 1)), 2)</f>
        <v>1.88</v>
      </c>
    </row>
    <row r="12" spans="1:8" ht="108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0.002</v>
      </c>
      <c r="G12" s="14">
        <v>38.03</v>
      </c>
      <c r="H12" s="14">
        <f ca="1">ROUND(INDIRECT(ADDRESS(ROW()+(0), COLUMN()+(-2), 1))*INDIRECT(ADDRESS(ROW()+(0), COLUMN()+(-1), 1)), 2)</f>
        <v>0.08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345.63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0.236</v>
      </c>
      <c r="G15" s="12">
        <v>32526.9</v>
      </c>
      <c r="H15" s="12">
        <f ca="1">ROUND(INDIRECT(ADDRESS(ROW()+(0), COLUMN()+(-2), 1))*INDIRECT(ADDRESS(ROW()+(0), COLUMN()+(-1), 1)), 2)</f>
        <v>7676.36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0.236</v>
      </c>
      <c r="G16" s="14">
        <v>24314.7</v>
      </c>
      <c r="H16" s="14">
        <f ca="1">ROUND(INDIRECT(ADDRESS(ROW()+(0), COLUMN()+(-2), 1))*INDIRECT(ADDRESS(ROW()+(0), COLUMN()+(-1), 1)), 2)</f>
        <v>5738.27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13414.6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13760.3</v>
      </c>
      <c r="H19" s="14">
        <f ca="1">ROUND(INDIRECT(ADDRESS(ROW()+(0), COLUMN()+(-2), 1))*INDIRECT(ADDRESS(ROW()+(0), COLUMN()+(-1), 1))/100, 2)</f>
        <v>275.21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14035.5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