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<sst xmlns="http://schemas.openxmlformats.org/spreadsheetml/2006/main" count="46" uniqueCount="46">
  <si>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</si>
  <si>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</si>
  <si>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</si>
  <si>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Vereda continua de hormigón impreso.</t>
  </si>
  <si>
    <r>
      <rPr>
        <sz val="8.25"/>
        <color rgb="FF000000"/>
        <rFont val="Arial"/>
        <family val="2"/>
      </rPr>
      <t xml:space="preserve">Vereda continua de hormigón impreso, con juntas, de 10 cm de espesor, realizada con hormigón H-21, condición de exposición no agresiva, tamaño máximo del agregado 19,0 mm, ámbito de consistencia A-3, elaborado y colado desde camión, extendido y vibrado manual mediante regla vibrante; coloreada y endurecida superficialmente mediante espolvoreo con mortero decorativo de rodadura para pavimento de hormigón Weberfloor Print "WEBER", color arcilla, rendimiento 4,5 kg/m²; acabado impreso en relieve previa aplicación de desmoldeante en polvo Weber DM, color burdeos y capa de sellado final con resina impermeabilizante, Weber SL "WEBER".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</si>
  <si>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</si>
  <si>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</si>
  <si>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</si>
  <si>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</si>
  <si>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</si>
  <si>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</si>
  <si>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</si>
  <si>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</si>
  <si>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</si>
  <si>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</si>
  <si>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mt09wnc011ee</t>
  </si>
  <si>
    <t xml:space="preserve">kg</t>
  </si>
  <si>
    <t xml:space="preserve">Mortero decorativo de rodadura para pavimento de hormigón Weberfloor Print "WEBER", color arcilla, compuesto de cemento, arena de sílice, aditivos orgánicos y pigmentos, con una densidad en polvo de 1360 kg/m³, una resistencia a la compresión de 25000 kN/m² y una resistencia a la abrasión según el método Böhme de 7,1 cm³ / 50 cm².</t>
  </si>
  <si>
    <t xml:space="preserve">mt09wnc020k</t>
  </si>
  <si>
    <t xml:space="preserve">kg</t>
  </si>
  <si>
    <t xml:space="preserve">Desmoldeante en polvo Weber DM, color burdeos, aplicado en pisos continuos de hormigón impreso, compuesto de cargas, pigmentos y aditivos orgánicos.</t>
  </si>
  <si>
    <t xml:space="preserve">mt09wnc030d</t>
  </si>
  <si>
    <t xml:space="preserve">kg</t>
  </si>
  <si>
    <t xml:space="preserve">Resina impermeabilizante, Weber SL "WEBER", para el curado y sellado de pisos continuos de hormigón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</si>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</sst>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2420.92</v>
      </c>
      <c r="G10" s="12">
        <f ca="1">ROUND(INDIRECT(ADDRESS(ROW()+(0), COLUMN()+(-2), 1))*INDIRECT(ADDRESS(ROW()+(0), COLUMN()+(-1), 1)), 2)</f>
        <v>254.2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6.4</v>
      </c>
      <c r="G11" s="12">
        <f ca="1">ROUND(INDIRECT(ADDRESS(ROW()+(0), COLUMN()+(-2), 1))*INDIRECT(ADDRESS(ROW()+(0), COLUMN()+(-1), 1)), 2)</f>
        <v>28.8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75.85</v>
      </c>
      <c r="G12" s="12">
        <f ca="1">ROUND(INDIRECT(ADDRESS(ROW()+(0), COLUMN()+(-2), 1))*INDIRECT(ADDRESS(ROW()+(0), COLUMN()+(-1), 1)), 2)</f>
        <v>15.17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130.16</v>
      </c>
      <c r="G13" s="14">
        <f ca="1">ROUND(INDIRECT(ADDRESS(ROW()+(0), COLUMN()+(-2), 1))*INDIRECT(ADDRESS(ROW()+(0), COLUMN()+(-1), 1)), 2)</f>
        <v>32.54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330.71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1343.46</v>
      </c>
      <c r="G16" s="12">
        <f ca="1">ROUND(INDIRECT(ADDRESS(ROW()+(0), COLUMN()+(-2), 1))*INDIRECT(ADDRESS(ROW()+(0), COLUMN()+(-1), 1)), 2)</f>
        <v>21.5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1323.32</v>
      </c>
      <c r="G17" s="14">
        <f ca="1">ROUND(INDIRECT(ADDRESS(ROW()+(0), COLUMN()+(-2), 1))*INDIRECT(ADDRESS(ROW()+(0), COLUMN()+(-1), 1)), 2)</f>
        <v>198.5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0.193</v>
      </c>
      <c r="F20" s="12">
        <v>11912.7</v>
      </c>
      <c r="G20" s="12">
        <f ca="1">ROUND(INDIRECT(ADDRESS(ROW()+(0), COLUMN()+(-2), 1))*INDIRECT(ADDRESS(ROW()+(0), COLUMN()+(-1), 1)), 2)</f>
        <v>2299.14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0.308</v>
      </c>
      <c r="F21" s="14">
        <v>8905.02</v>
      </c>
      <c r="G21" s="14">
        <f ca="1">ROUND(INDIRECT(ADDRESS(ROW()+(0), COLUMN()+(-2), 1))*INDIRECT(ADDRESS(ROW()+(0), COLUMN()+(-1), 1)), 2)</f>
        <v>2742.75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5041.89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5592.6</v>
      </c>
      <c r="G24" s="14">
        <f ca="1">ROUND(INDIRECT(ADDRESS(ROW()+(0), COLUMN()+(-2), 1))*INDIRECT(ADDRESS(ROW()+(0), COLUMN()+(-1), 1))/100, 2)</f>
        <v>111.85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5704.45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