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<sst xmlns="http://schemas.openxmlformats.org/spreadsheetml/2006/main" count="38" uniqueCount="38">
  <si>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</si>
  <si>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RSG110</t>
  </si>
  <si>
    <t xml:space="preserve">m²</t>
  </si>
  <si>
    <t xml:space="preserve">Piso interior de piezas de gres esmaltado. Colocación en capa fina.</t>
  </si>
  <si>
    <r>
      <rPr>
        <sz val="8.25"/>
        <color rgb="FF000000"/>
        <rFont val="Arial"/>
        <family val="2"/>
      </rPr>
      <t xml:space="preserve">Piso interior de piezas de gres esmaltado, de 200x200x10 mm, gama media, capacidad de absorción de agua E&lt;3%, con resistencia al deslizamiento media. SOPORTE: de mortero de cemento. COLOCACIÓN: en capa fina y mediante embadurnado simple con adhesivo cementoso de fraguado normal, de altas prestaciones, C1 T, con deslizamiento reducido Webercol Dur "WEBER", color gris.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</si>
  <si>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</si>
  <si>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</si>
  <si>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</si>
  <si>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</si>
  <si>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</si>
  <si>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</si>
  <si>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</si>
  <si>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mt09mcw010d</t>
  </si>
  <si>
    <t xml:space="preserve">kg</t>
  </si>
  <si>
    <t xml:space="preserve">Adhesivo cementoso de fraguado normal, de altas prestaciones, C1 T, con deslizamiento reducido Webercol Dur "WEBER", color gris, a base de cemento gris, resina sintética, agregados silíceos y calcáreos y aditivos orgánicos e inorgánicos, con resistencia a la inmersión en agua.</t>
  </si>
  <si>
    <t xml:space="preserve">mt18bde100ef</t>
  </si>
  <si>
    <t xml:space="preserve">m²</t>
  </si>
  <si>
    <t xml:space="preserve">Piezas de gres esmaltado, de 200x200x10 mm, gama media, capacidad de absorción de agua E&lt;3%, con resistencia al deslizamiento media.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</si>
  <si>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</si>
  <si>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</si>
  <si>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</si>
  <si>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</si>
  <si>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</si>
  <si>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</si>
  <si>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</si>
  <si>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</si>
  <si>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</si>
  <si>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</si>
  <si>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</si>
  <si>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</si>
  <si>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</si>
  <si>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</si>
  <si>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</si>
  <si>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</si>
  <si>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</si>
  <si>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</si>
  <si>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$ 1.320,81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</si>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</sst>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4.5</v>
      </c>
      <c r="F10" s="12">
        <v>4.37</v>
      </c>
      <c r="G10" s="12">
        <f ca="1">ROUND(INDIRECT(ADDRESS(ROW()+(0), COLUMN()+(-2), 1))*INDIRECT(ADDRESS(ROW()+(0), COLUMN()+(-1), 1)), 2)</f>
        <v>19.67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188.23</v>
      </c>
      <c r="G11" s="12">
        <f ca="1">ROUND(INDIRECT(ADDRESS(ROW()+(0), COLUMN()+(-2), 1))*INDIRECT(ADDRESS(ROW()+(0), COLUMN()+(-1), 1)), 2)</f>
        <v>197.64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0.35</v>
      </c>
      <c r="F12" s="12">
        <v>28.59</v>
      </c>
      <c r="G12" s="12">
        <f ca="1">ROUND(INDIRECT(ADDRESS(ROW()+(0), COLUMN()+(-2), 1))*INDIRECT(ADDRESS(ROW()+(0), COLUMN()+(-1), 1)), 2)</f>
        <v>10.01</v>
      </c>
    </row>
    <row r="13" spans="1:7" ht="76.50" thickBot="1" customHeight="1">
      <c r="A13" s="1" t="s">
        <v>21</v>
      </c>
      <c r="B13" s="1"/>
      <c r="C13" s="10" t="s">
        <v>22</v>
      </c>
      <c r="D13" s="1" t="s">
        <v>23</v>
      </c>
      <c r="E13" s="13">
        <v>0.28</v>
      </c>
      <c r="F13" s="14">
        <v>16.63</v>
      </c>
      <c r="G13" s="14">
        <f ca="1">ROUND(INDIRECT(ADDRESS(ROW()+(0), COLUMN()+(-2), 1))*INDIRECT(ADDRESS(ROW()+(0), COLUMN()+(-1), 1)), 2)</f>
        <v>4.66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231.98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0.451</v>
      </c>
      <c r="F16" s="12">
        <v>11912.7</v>
      </c>
      <c r="G16" s="12">
        <f ca="1">ROUND(INDIRECT(ADDRESS(ROW()+(0), COLUMN()+(-2), 1))*INDIRECT(ADDRESS(ROW()+(0), COLUMN()+(-1), 1)), 2)</f>
        <v>5372.61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0.226</v>
      </c>
      <c r="F17" s="14">
        <v>8905.02</v>
      </c>
      <c r="G17" s="14">
        <f ca="1">ROUND(INDIRECT(ADDRESS(ROW()+(0), COLUMN()+(-2), 1))*INDIRECT(ADDRESS(ROW()+(0), COLUMN()+(-1), 1)), 2)</f>
        <v>2012.53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7385.14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7617.12</v>
      </c>
      <c r="G20" s="14">
        <f ca="1">ROUND(INDIRECT(ADDRESS(ROW()+(0), COLUMN()+(-2), 1))*INDIRECT(ADDRESS(ROW()+(0), COLUMN()+(-1), 1))/100, 2)</f>
        <v>152.34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7769.46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