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<sst xmlns="http://schemas.openxmlformats.org/spreadsheetml/2006/main" count="41" uniqueCount="41">
  <si>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</si>
  <si>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RRY068</t>
  </si>
  <si>
    <t xml:space="preserve">m²</t>
  </si>
  <si>
    <t xml:space="preserve">Trasdosado directo de placas de yeso laminado, antirradiaciones. Sistema "PLACO".</t>
  </si>
  <si>
    <r>
      <rPr>
        <sz val="8.25"/>
        <color rgb="FF000000"/>
        <rFont val="Arial"/>
        <family val="2"/>
      </rPr>
      <t xml:space="preserve">Trasdosado directo, sistema Placo X-Ray Protection "PLACO", de 41 mm de espesor total, con nivel de calidad del acabado estándar (Q2), formado por dos placas de yeso laminado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Faja para reglado Omega "PLACO", fabricado mediante laminación en frío, de 3000 mm de longitud, 82x16 mm de sección y 0,55 mm de espesor, previamente anclado al paramento vertical cada 400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</si>
  <si>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</si>
  <si>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</si>
  <si>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</si>
  <si>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</si>
  <si>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</si>
  <si>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</si>
  <si>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</si>
  <si>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mt12plp050</t>
  </si>
  <si>
    <t xml:space="preserve">m</t>
  </si>
  <si>
    <t xml:space="preserve">Perfil de acero galvanizado, Faja para reglado Omega "PLACO", fabricado mediante laminación en frío, de 3000 mm de longitud, 82x16 mm de sección y 0,55 mm de espesor, para la realización de trasdosados autoportantes y techos.</t>
  </si>
  <si>
    <t xml:space="preserve">mt12arp010a</t>
  </si>
  <si>
    <t xml:space="preserve">m²</t>
  </si>
  <si>
    <t xml:space="preserve">Placa de yeso laminado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</si>
  <si>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</si>
  <si>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</si>
  <si>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</si>
  <si>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</si>
  <si>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</si>
  <si>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</si>
  <si>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</si>
  <si>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</si>
  <si>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</si>
  <si>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</si>
  <si>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</si>
  <si>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</si>
  <si>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</si>
  <si>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</si>
  <si>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</si>
  <si>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</si>
  <si>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</si>
  <si>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</si>
  <si>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</si>
  <si>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</si>
  <si>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</si>
  <si>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$ 819,33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</si>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</sst>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3.5</v>
      </c>
      <c r="G10" s="12">
        <v>23.35</v>
      </c>
      <c r="H10" s="12">
        <f ca="1">ROUND(INDIRECT(ADDRESS(ROW()+(0), COLUMN()+(-2), 1))*INDIRECT(ADDRESS(ROW()+(0), COLUMN()+(-1), 1)), 2)</f>
        <v>81.73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599.1</v>
      </c>
      <c r="H11" s="12">
        <f ca="1">ROUND(INDIRECT(ADDRESS(ROW()+(0), COLUMN()+(-2), 1))*INDIRECT(ADDRESS(ROW()+(0), COLUMN()+(-1), 1)), 2)</f>
        <v>1258.11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</v>
      </c>
      <c r="G12" s="12">
        <v>41.51</v>
      </c>
      <c r="H12" s="12">
        <f ca="1">ROUND(INDIRECT(ADDRESS(ROW()+(0), COLUMN()+(-2), 1))*INDIRECT(ADDRESS(ROW()+(0), COLUMN()+(-1), 1)), 2)</f>
        <v>13.7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</v>
      </c>
      <c r="G13" s="12">
        <v>0.25</v>
      </c>
      <c r="H13" s="12">
        <f ca="1">ROUND(INDIRECT(ADDRESS(ROW()+(0), COLUMN()+(-2), 1))*INDIRECT(ADDRESS(ROW()+(0), COLUMN()+(-1), 1)), 2)</f>
        <v>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15</v>
      </c>
      <c r="G14" s="14">
        <v>0.32</v>
      </c>
      <c r="H14" s="14">
        <f ca="1">ROUND(INDIRECT(ADDRESS(ROW()+(0), COLUMN()+(-2), 1))*INDIRECT(ADDRESS(ROW()+(0), COLUMN()+(-1), 1)), 2)</f>
        <v>4.8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1360.34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0.281</v>
      </c>
      <c r="G17" s="12">
        <v>12241</v>
      </c>
      <c r="H17" s="12">
        <f ca="1">ROUND(INDIRECT(ADDRESS(ROW()+(0), COLUMN()+(-2), 1))*INDIRECT(ADDRESS(ROW()+(0), COLUMN()+(-1), 1)), 2)</f>
        <v>3439.73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0.281</v>
      </c>
      <c r="G18" s="14">
        <v>8905.02</v>
      </c>
      <c r="H18" s="14">
        <f ca="1">ROUND(INDIRECT(ADDRESS(ROW()+(0), COLUMN()+(-2), 1))*INDIRECT(ADDRESS(ROW()+(0), COLUMN()+(-1), 1)), 2)</f>
        <v>2502.31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5942.04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7302.38</v>
      </c>
      <c r="H21" s="14">
        <f ca="1">ROUND(INDIRECT(ADDRESS(ROW()+(0), COLUMN()+(-2), 1))*INDIRECT(ADDRESS(ROW()+(0), COLUMN()+(-1), 1))/100, 2)</f>
        <v>146.05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7448.43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