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<sst xmlns="http://schemas.openxmlformats.org/spreadsheetml/2006/main" count="40" uniqueCount="40">
  <si>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</si>
  <si>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REG220</t>
  </si>
  <si>
    <t xml:space="preserve">m</t>
  </si>
  <si>
    <t xml:space="preserve">Revestimiento de peldaño de escalera exterior, con piezas de gres porcelánico técnico.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</si>
  <si>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porcelánico técnico, formado por huella con canto redondeado, y tabica, gama media, capacidad de absorción de agua E&lt;0,5%, con resistencia al deslizamiento alta. COLOCACIÓN: en capa fina y mediante embadurnado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</si>
  <si>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</si>
  <si>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</si>
  <si>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</si>
  <si>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</si>
  <si>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</si>
  <si>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</si>
  <si>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</si>
  <si>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</si>
  <si>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</si>
  <si>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</si>
  <si>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mt18bcp115pd</t>
  </si>
  <si>
    <t xml:space="preserve">m</t>
  </si>
  <si>
    <t xml:space="preserve">Huella de gres porcelánico técnico con canto redondeado, gama media, capacidad de absorción de agua E&lt;0,5%, con resistencia al deslizamiento alta; determinación de la resistencia a la helada, según ISO 10545-12; determinación de la resistencia al choque térmico, según ISO 10545-9.</t>
  </si>
  <si>
    <t xml:space="preserve">mt18bcp116pd</t>
  </si>
  <si>
    <t xml:space="preserve">m</t>
  </si>
  <si>
    <t xml:space="preserve">Tabica de gres porcelánico técnico, gama media, capacidad de absorción de agua E&lt;0,5%;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</si>
  <si>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</si>
  <si>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</si>
  <si>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</si>
  <si>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</si>
  <si>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</si>
  <si>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mosaico granítico,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</si>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</sst>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5.61</v>
      </c>
      <c r="G10" s="12">
        <f ca="1">ROUND(INDIRECT(ADDRESS(ROW()+(0), COLUMN()+(-2), 1))*INDIRECT(ADDRESS(ROW()+(0), COLUMN()+(-1), 1)), 2)</f>
        <v>8.33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315.22</v>
      </c>
      <c r="G11" s="12">
        <f ca="1">ROUND(INDIRECT(ADDRESS(ROW()+(0), COLUMN()+(-2), 1))*INDIRECT(ADDRESS(ROW()+(0), COLUMN()+(-1), 1)), 2)</f>
        <v>330.98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109.54</v>
      </c>
      <c r="G12" s="12">
        <f ca="1">ROUND(INDIRECT(ADDRESS(ROW()+(0), COLUMN()+(-2), 1))*INDIRECT(ADDRESS(ROW()+(0), COLUMN()+(-1), 1)), 2)</f>
        <v>115.02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37.82</v>
      </c>
      <c r="G13" s="12">
        <f ca="1">ROUND(INDIRECT(ADDRESS(ROW()+(0), COLUMN()+(-2), 1))*INDIRECT(ADDRESS(ROW()+(0), COLUMN()+(-1), 1)), 2)</f>
        <v>1.97</v>
      </c>
    </row>
    <row r="14" spans="1:7" ht="108.00" thickBot="1" customHeight="1">
      <c r="A14" s="1" t="s">
        <v>24</v>
      </c>
      <c r="B14" s="1"/>
      <c r="C14" s="10" t="s">
        <v>25</v>
      </c>
      <c r="D14" s="1" t="s">
        <v>26</v>
      </c>
      <c r="E14" s="13">
        <v>0.046</v>
      </c>
      <c r="F14" s="14">
        <v>38.03</v>
      </c>
      <c r="G14" s="14">
        <f ca="1">ROUND(INDIRECT(ADDRESS(ROW()+(0), COLUMN()+(-2), 1))*INDIRECT(ADDRESS(ROW()+(0), COLUMN()+(-1), 1)), 2)</f>
        <v>1.75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458.05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0.648</v>
      </c>
      <c r="F17" s="12">
        <v>33952.7</v>
      </c>
      <c r="G17" s="12">
        <f ca="1">ROUND(INDIRECT(ADDRESS(ROW()+(0), COLUMN()+(-2), 1))*INDIRECT(ADDRESS(ROW()+(0), COLUMN()+(-1), 1)), 2)</f>
        <v>22001.3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0.324</v>
      </c>
      <c r="F18" s="14">
        <v>25378.9</v>
      </c>
      <c r="G18" s="14">
        <f ca="1">ROUND(INDIRECT(ADDRESS(ROW()+(0), COLUMN()+(-2), 1))*INDIRECT(ADDRESS(ROW()+(0), COLUMN()+(-1), 1)), 2)</f>
        <v>8222.77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30224.1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30682.1</v>
      </c>
      <c r="G21" s="14">
        <f ca="1">ROUND(INDIRECT(ADDRESS(ROW()+(0), COLUMN()+(-2), 1))*INDIRECT(ADDRESS(ROW()+(0), COLUMN()+(-1), 1))/100, 2)</f>
        <v>613.64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31295.8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